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toshi\Desktop\店舗関連\■帳票類\"/>
    </mc:Choice>
  </mc:AlternateContent>
  <xr:revisionPtr revIDLastSave="0" documentId="13_ncr:1_{1633E018-76F3-4C2D-B2E3-2D108F75241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正月用野菜注文受付票 2021年末表裏" sheetId="12" r:id="rId1"/>
  </sheets>
  <externalReferences>
    <externalReference r:id="rId2"/>
  </externalReferences>
  <definedNames>
    <definedName name="_xlnm._FilterDatabase" localSheetId="0" hidden="1">'正月用野菜注文受付票 2021年末表裏'!$A$8:$H$37</definedName>
    <definedName name="_xlnm.Print_Area" localSheetId="0">'正月用野菜注文受付票 2021年末表裏'!$A$1:$H$82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2" l="1"/>
  <c r="E78" i="12"/>
  <c r="F77" i="12"/>
  <c r="E77" i="12"/>
  <c r="F76" i="12"/>
  <c r="E76" i="12"/>
  <c r="F75" i="12"/>
  <c r="E75" i="12"/>
  <c r="F74" i="12"/>
  <c r="E74" i="12"/>
  <c r="F73" i="12"/>
  <c r="E73" i="12"/>
  <c r="F72" i="12"/>
  <c r="E72" i="12"/>
  <c r="F71" i="12"/>
  <c r="E71" i="12"/>
  <c r="F70" i="12"/>
  <c r="E70" i="12"/>
  <c r="F69" i="12"/>
  <c r="E69" i="12"/>
  <c r="F68" i="12"/>
  <c r="E68" i="12"/>
  <c r="F67" i="12"/>
  <c r="E67" i="12"/>
  <c r="F66" i="12"/>
  <c r="E66" i="12"/>
  <c r="E65" i="12"/>
  <c r="E64" i="12"/>
  <c r="F63" i="12"/>
  <c r="E63" i="12"/>
  <c r="F62" i="12"/>
  <c r="E62" i="12"/>
  <c r="F61" i="12"/>
  <c r="E61" i="12"/>
  <c r="F60" i="12"/>
  <c r="E60" i="12"/>
  <c r="F59" i="12"/>
  <c r="E59" i="12"/>
  <c r="F58" i="12"/>
  <c r="E58" i="12"/>
  <c r="F57" i="12"/>
  <c r="E57" i="12"/>
  <c r="F56" i="12"/>
  <c r="E56" i="12"/>
  <c r="F55" i="12"/>
  <c r="E55" i="12"/>
  <c r="F54" i="12"/>
  <c r="E54" i="12"/>
  <c r="F53" i="12"/>
  <c r="E53" i="12"/>
  <c r="F52" i="12"/>
  <c r="E52" i="12"/>
  <c r="F51" i="12"/>
  <c r="E51" i="12"/>
  <c r="F50" i="12"/>
  <c r="E50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E9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</calcChain>
</file>

<file path=xl/sharedStrings.xml><?xml version="1.0" encoding="utf-8"?>
<sst xmlns="http://schemas.openxmlformats.org/spreadsheetml/2006/main" count="136" uniqueCount="131">
  <si>
    <t>お正月用野菜　ご予約注文受付票</t>
    <rPh sb="1" eb="4">
      <t>ショウガツヨウ</t>
    </rPh>
    <rPh sb="4" eb="6">
      <t>ヤサイ</t>
    </rPh>
    <rPh sb="10" eb="12">
      <t>チュウモン</t>
    </rPh>
    <rPh sb="12" eb="14">
      <t>ウケツケ</t>
    </rPh>
    <rPh sb="14" eb="15">
      <t>ヒョウ</t>
    </rPh>
    <phoneticPr fontId="2"/>
  </si>
  <si>
    <t>お名前：</t>
  </si>
  <si>
    <t>様</t>
    <rPh sb="0" eb="1">
      <t>サマ</t>
    </rPh>
    <phoneticPr fontId="2"/>
  </si>
  <si>
    <t>ご連絡先：</t>
    <phoneticPr fontId="2"/>
  </si>
  <si>
    <t>商品名</t>
    <rPh sb="0" eb="3">
      <t>ショウヒンメイ</t>
    </rPh>
    <phoneticPr fontId="2"/>
  </si>
  <si>
    <t>規格</t>
    <rPh sb="0" eb="2">
      <t>キカク</t>
    </rPh>
    <phoneticPr fontId="2"/>
  </si>
  <si>
    <t>ご注文数</t>
    <rPh sb="1" eb="4">
      <t>チュウモンスウ</t>
    </rPh>
    <phoneticPr fontId="2"/>
  </si>
  <si>
    <t>会田さんの玉ねぎ　１ｋｇ</t>
  </si>
  <si>
    <t>北海道、渡部さんのメークイン　１ｋｇ</t>
  </si>
  <si>
    <t>由木さんのにんじん　５００ｇ</t>
  </si>
  <si>
    <t>由木さんのごぼう</t>
  </si>
  <si>
    <t>由木さんの里芋</t>
  </si>
  <si>
    <t>由木さんのやまいも　５００ｇ</t>
  </si>
  <si>
    <t>鈴木さんの大根</t>
  </si>
  <si>
    <t>鈴木さんのかぶ</t>
  </si>
  <si>
    <t>鈴木さんの白菜半分</t>
  </si>
  <si>
    <t>鈴木さんのほうれん草</t>
  </si>
  <si>
    <t>鈴木さんの小松菜</t>
  </si>
  <si>
    <t>鈴木さんのブロッコリー</t>
  </si>
  <si>
    <t>鈴木さんのねぎ</t>
  </si>
  <si>
    <t>切りみつば</t>
  </si>
  <si>
    <t>勝沢さんの普通生しいたけ</t>
  </si>
  <si>
    <t>竹村さんのいちご（とちおとめ）　１Ｐ</t>
  </si>
  <si>
    <t>原さんのりんごふじ約１ｋｇ</t>
  </si>
  <si>
    <t>秋澤さんのみかん２．５ｋｇ</t>
  </si>
  <si>
    <t>秋澤さんのみかん５ｋｇ</t>
  </si>
  <si>
    <t>処理状況：　手配　⇒　入荷済　⇒　連絡済　⇒　完了</t>
    <rPh sb="0" eb="2">
      <t>ショリ</t>
    </rPh>
    <rPh sb="2" eb="4">
      <t>ジョウキョウ</t>
    </rPh>
    <rPh sb="6" eb="8">
      <t>テハイ</t>
    </rPh>
    <rPh sb="11" eb="13">
      <t>ニュウカ</t>
    </rPh>
    <rPh sb="13" eb="14">
      <t>ズ</t>
    </rPh>
    <rPh sb="17" eb="20">
      <t>レンラクズミ</t>
    </rPh>
    <rPh sb="23" eb="25">
      <t>カンリョウ</t>
    </rPh>
    <phoneticPr fontId="2"/>
  </si>
  <si>
    <t>OCR</t>
    <phoneticPr fontId="2"/>
  </si>
  <si>
    <t>鈴木さんのキャベツ</t>
  </si>
  <si>
    <t>茨城　高柳さんのレンコン</t>
  </si>
  <si>
    <t>秋澤さんの本レモン</t>
  </si>
  <si>
    <t>★舘野さんのキウイ　小玉</t>
  </si>
  <si>
    <t>野菜の生育状況によって、欠品、生産者が変更する場合がございます。</t>
    <rPh sb="0" eb="2">
      <t>ヤサイ</t>
    </rPh>
    <rPh sb="3" eb="5">
      <t>セイイク</t>
    </rPh>
    <rPh sb="5" eb="7">
      <t>ジョウキョウ</t>
    </rPh>
    <rPh sb="12" eb="14">
      <t>ケッピン</t>
    </rPh>
    <rPh sb="15" eb="18">
      <t>セイサンシャ</t>
    </rPh>
    <rPh sb="19" eb="21">
      <t>ヘンコウ</t>
    </rPh>
    <rPh sb="23" eb="25">
      <t>バアイ</t>
    </rPh>
    <phoneticPr fontId="2"/>
  </si>
  <si>
    <t>茨城、山本さんの水菜</t>
  </si>
  <si>
    <t>茨城、山本さんのフリルレタス</t>
  </si>
  <si>
    <t>四万十の根しょうが</t>
  </si>
  <si>
    <t>青森天間のにんにく２個</t>
  </si>
  <si>
    <t>茨城の青じそ</t>
  </si>
  <si>
    <t>高知のニラ</t>
  </si>
  <si>
    <t>長崎のブロッコリー</t>
  </si>
  <si>
    <t>今井浜のポンカン</t>
  </si>
  <si>
    <t>今井浜の早香</t>
  </si>
  <si>
    <t>小山さんのゆず３個</t>
  </si>
  <si>
    <t>税込価格</t>
    <rPh sb="0" eb="1">
      <t>ゼイ</t>
    </rPh>
    <rPh sb="1" eb="2">
      <t>コミ</t>
    </rPh>
    <rPh sb="2" eb="4">
      <t>カカク</t>
    </rPh>
    <phoneticPr fontId="2"/>
  </si>
  <si>
    <t>受付　：　つだ　・  篠塚　・　青木　・　恵理　・　翁長</t>
    <rPh sb="0" eb="2">
      <t>ウケツケ</t>
    </rPh>
    <rPh sb="11" eb="13">
      <t>シノヅカ</t>
    </rPh>
    <rPh sb="16" eb="18">
      <t>アオキ</t>
    </rPh>
    <rPh sb="21" eb="23">
      <t>エリ</t>
    </rPh>
    <rPh sb="26" eb="28">
      <t>オナガ</t>
    </rPh>
    <phoneticPr fontId="2"/>
  </si>
  <si>
    <t>鹿児島の有機安納芋</t>
  </si>
  <si>
    <t>高知の菜花</t>
  </si>
  <si>
    <t>天恵のカリフラワー</t>
  </si>
  <si>
    <t>鈴木さんの白菜１個</t>
  </si>
  <si>
    <t>高知の有機認証葉ねぎ</t>
  </si>
  <si>
    <t>熊本のトマト・約５００ｇ</t>
  </si>
  <si>
    <t>群馬、下仁田ねぎ</t>
  </si>
  <si>
    <t>長野さんさんファーム干し柿（市田柿）</t>
  </si>
  <si>
    <t>由木さんの卵６個入り</t>
  </si>
  <si>
    <t>有機生芋板こんにゃく・広島原料</t>
  </si>
  <si>
    <t>のしもち　白</t>
  </si>
  <si>
    <t>のしもち　玄米</t>
  </si>
  <si>
    <t>正月用切り花</t>
  </si>
  <si>
    <t>北海道、渡部さんの男爵１ｋ</t>
  </si>
  <si>
    <t>イチカラ畑の年越そば全粒２人前</t>
  </si>
  <si>
    <t>イチカラ畑の年越そばふのり２人前</t>
  </si>
  <si>
    <t>渡部　信一さんの黒豆</t>
  </si>
  <si>
    <t>長野、会田の平飼い卵６個</t>
  </si>
  <si>
    <t>中村商店パック玄米餅</t>
  </si>
  <si>
    <t>中村商店パック白米餅</t>
  </si>
  <si>
    <t>白神食パン</t>
  </si>
  <si>
    <t>有機生芋糸こんにゃく・広島原料</t>
  </si>
  <si>
    <t>木次アイスＶＡＮＡＧＡビターチョコ</t>
  </si>
  <si>
    <t>木次アイスＶＡＮＡＧＡいちご</t>
  </si>
  <si>
    <t>木次アイスＶＡＮＡＧＡバニラ</t>
  </si>
  <si>
    <t>A104</t>
  </si>
  <si>
    <t>A105</t>
  </si>
  <si>
    <t>A106</t>
  </si>
  <si>
    <t>A107</t>
  </si>
  <si>
    <t>A108</t>
  </si>
  <si>
    <t>A109</t>
  </si>
  <si>
    <t>A110</t>
  </si>
  <si>
    <t>A113</t>
  </si>
  <si>
    <t>A114</t>
  </si>
  <si>
    <t>A115</t>
  </si>
  <si>
    <t>A117</t>
  </si>
  <si>
    <t>A118</t>
  </si>
  <si>
    <t>A119</t>
  </si>
  <si>
    <t>A121</t>
  </si>
  <si>
    <t>A122</t>
  </si>
  <si>
    <t>A123</t>
  </si>
  <si>
    <t>A125</t>
  </si>
  <si>
    <t>A128</t>
  </si>
  <si>
    <t>A129</t>
  </si>
  <si>
    <t>A130</t>
  </si>
  <si>
    <t>A131</t>
  </si>
  <si>
    <t>A132</t>
  </si>
  <si>
    <t>A133</t>
  </si>
  <si>
    <t>A136</t>
  </si>
  <si>
    <t>A137</t>
  </si>
  <si>
    <t>A138</t>
  </si>
  <si>
    <t>A139</t>
  </si>
  <si>
    <t>A141</t>
  </si>
  <si>
    <t>A142</t>
  </si>
  <si>
    <t>A143</t>
  </si>
  <si>
    <t>A144</t>
  </si>
  <si>
    <t>A146</t>
  </si>
  <si>
    <t>A153</t>
  </si>
  <si>
    <t>A155</t>
  </si>
  <si>
    <t>A202</t>
  </si>
  <si>
    <t>A203</t>
  </si>
  <si>
    <t>A205</t>
  </si>
  <si>
    <t>A206</t>
  </si>
  <si>
    <t>A207</t>
  </si>
  <si>
    <t>A212</t>
  </si>
  <si>
    <t>A213</t>
  </si>
  <si>
    <t>A216</t>
  </si>
  <si>
    <t>A219</t>
  </si>
  <si>
    <t>A234</t>
  </si>
  <si>
    <t>A235</t>
  </si>
  <si>
    <t>A305</t>
  </si>
  <si>
    <t>A306</t>
  </si>
  <si>
    <t>A736</t>
  </si>
  <si>
    <t>A737</t>
  </si>
  <si>
    <t>A739</t>
  </si>
  <si>
    <t>A740</t>
  </si>
  <si>
    <t>A743</t>
  </si>
  <si>
    <t>A744</t>
  </si>
  <si>
    <t>B653</t>
  </si>
  <si>
    <t>B742</t>
  </si>
  <si>
    <t>B745</t>
  </si>
  <si>
    <t>B746</t>
  </si>
  <si>
    <t>B752</t>
  </si>
  <si>
    <t>お引き渡し予定日：　28日（火）　・　29日（水）　・　30日（木）</t>
    <rPh sb="1" eb="2">
      <t>ヒ</t>
    </rPh>
    <rPh sb="3" eb="4">
      <t>ワタ</t>
    </rPh>
    <rPh sb="5" eb="8">
      <t>ヨテイビ</t>
    </rPh>
    <rPh sb="12" eb="13">
      <t>ニチ</t>
    </rPh>
    <rPh sb="14" eb="15">
      <t>カ</t>
    </rPh>
    <rPh sb="21" eb="22">
      <t>ニチ</t>
    </rPh>
    <rPh sb="23" eb="24">
      <t>スイ</t>
    </rPh>
    <rPh sb="30" eb="31">
      <t>ニチ</t>
    </rPh>
    <rPh sb="32" eb="33">
      <t>モク</t>
    </rPh>
    <phoneticPr fontId="2"/>
  </si>
  <si>
    <t>その他ご希望商品等：</t>
    <rPh sb="2" eb="3">
      <t>タ</t>
    </rPh>
    <rPh sb="4" eb="6">
      <t>キボウ</t>
    </rPh>
    <rPh sb="6" eb="8">
      <t>ショウヒン</t>
    </rPh>
    <rPh sb="8" eb="9">
      <t>ナド</t>
    </rPh>
    <phoneticPr fontId="2"/>
  </si>
  <si>
    <t>スタッフ記入欄：受付日　　　　　月　　　　日</t>
    <rPh sb="4" eb="6">
      <t>キニュウ</t>
    </rPh>
    <rPh sb="6" eb="7">
      <t>ラン</t>
    </rPh>
    <rPh sb="8" eb="11">
      <t>ウケツケビ</t>
    </rPh>
    <rPh sb="16" eb="17">
      <t>ガツ</t>
    </rPh>
    <rPh sb="21" eb="2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</si>
</sst>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14" xfId="0" applyFont="1" applyFill="1" applyBorder="1" applyProtection="1">
      <alignment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2" borderId="15" xfId="0" applyFont="1" applyFill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0" fontId="1" fillId="0" borderId="5" xfId="0" applyFont="1" applyBorder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1" fillId="0" borderId="7" xfId="0" applyFont="1" applyBorder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" fillId="0" borderId="8" xfId="0" applyFont="1" applyBorder="1" applyProtection="1">
      <alignment vertical="center"/>
      <protection locked="0"/>
    </xf>
    <xf numFmtId="0" fontId="1" fillId="0" borderId="9" xfId="0" applyFont="1" applyBorder="1" applyProtection="1">
      <alignment vertical="center"/>
      <protection locked="0"/>
    </xf>
    <xf numFmtId="0" fontId="1" fillId="0" borderId="9" xfId="0" applyFont="1" applyBorder="1" applyAlignment="1" applyProtection="1">
      <alignment vertical="center" shrinkToFit="1"/>
      <protection locked="0"/>
    </xf>
    <xf numFmtId="0" fontId="1" fillId="0" borderId="10" xfId="0" applyFont="1" applyBorder="1" applyProtection="1">
      <alignment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5" xfId="0" applyFont="1" applyFill="1" applyBorder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 shrinkToFit="1"/>
      <protection locked="0"/>
    </xf>
    <xf numFmtId="0" fontId="1" fillId="0" borderId="16" xfId="0" applyFont="1" applyBorder="1" applyProtection="1">
      <alignment vertical="center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2" borderId="11" xfId="0" applyFont="1" applyFill="1" applyBorder="1" applyProtection="1">
      <alignment vertical="center"/>
    </xf>
    <xf numFmtId="0" fontId="1" fillId="2" borderId="11" xfId="0" applyFont="1" applyFill="1" applyBorder="1" applyAlignment="1" applyProtection="1">
      <alignment vertical="center" shrinkToFit="1"/>
    </xf>
    <xf numFmtId="176" fontId="1" fillId="2" borderId="12" xfId="0" applyNumberFormat="1" applyFont="1" applyFill="1" applyBorder="1" applyProtection="1">
      <alignment vertical="center"/>
    </xf>
    <xf numFmtId="0" fontId="1" fillId="0" borderId="11" xfId="0" applyFont="1" applyBorder="1" applyProtection="1">
      <alignment vertical="center"/>
    </xf>
    <xf numFmtId="0" fontId="1" fillId="0" borderId="11" xfId="0" applyFont="1" applyBorder="1" applyAlignment="1" applyProtection="1">
      <alignment vertical="center" shrinkToFit="1"/>
    </xf>
    <xf numFmtId="176" fontId="1" fillId="0" borderId="12" xfId="0" applyNumberFormat="1" applyFont="1" applyBorder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213514</xdr:colOff>
      <xdr:row>3</xdr:row>
      <xdr:rowOff>170622</xdr:rowOff>
    </xdr:from>
    <xdr:to>
      <xdr:col>6</xdr:col>
      <xdr:colOff>944217</xdr:colOff>
      <xdr:row>5</xdr:row>
      <xdr:rowOff>151572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8565E921-F822-4359-BA0F-F23CAC57AAC7}"/>
            </a:ext>
          </a:extLst>
        </xdr:cNvPr>
        <xdr:cNvSpPr/>
      </xdr:nvSpPr>
      <xdr:spPr>
        <a:xfrm>
          <a:off x="4614064" y="780222"/>
          <a:ext cx="1568903" cy="800100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ご注文締切</a:t>
          </a:r>
          <a:endParaRPr kumimoji="1" lang="en-US" altLang="ja-JP" sz="11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12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月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9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日（木）</a:t>
          </a:r>
        </a:p>
      </xdr:txBody>
    </xdr:sp>
    <xdr:clientData/>
  </xdr:twoCellAnchor>
  <xdr:twoCellAnchor>
    <xdr:from>
      <xdr:col>5</xdr:col>
      <xdr:colOff>635691</xdr:colOff>
      <xdr:row>37</xdr:row>
      <xdr:rowOff>117613</xdr:rowOff>
    </xdr:from>
    <xdr:to>
      <xdr:col>8</xdr:col>
      <xdr:colOff>0</xdr:colOff>
      <xdr:row>41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5E217E7-1EB5-4EB6-8C58-DB837DD7EF2A}"/>
            </a:ext>
          </a:extLst>
        </xdr:cNvPr>
        <xdr:cNvSpPr/>
      </xdr:nvSpPr>
      <xdr:spPr>
        <a:xfrm>
          <a:off x="5036241" y="9252088"/>
          <a:ext cx="1438274" cy="587237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あんずもじ始" panose="02000600000000000000" pitchFamily="2" charset="-128"/>
              <a:ea typeface="あんずもじ始" panose="02000600000000000000" pitchFamily="2" charset="-128"/>
            </a:rPr>
            <a:t>地球の木</a:t>
          </a:r>
          <a:br>
            <a:rPr kumimoji="1" lang="en-US" altLang="ja-JP" sz="1200">
              <a:latin typeface="あんずもじ始" panose="02000600000000000000" pitchFamily="2" charset="-128"/>
              <a:ea typeface="あんずもじ始" panose="02000600000000000000" pitchFamily="2" charset="-128"/>
            </a:rPr>
          </a:br>
          <a:r>
            <a:rPr kumimoji="1" lang="en-US" altLang="ja-JP" sz="1200">
              <a:latin typeface="あんずもじ始" panose="02000600000000000000" pitchFamily="2" charset="-128"/>
              <a:ea typeface="あんずもじ始" panose="02000600000000000000" pitchFamily="2" charset="-128"/>
            </a:rPr>
            <a:t>042-663-1640</a:t>
          </a:r>
          <a:endParaRPr kumimoji="1" lang="ja-JP" altLang="en-US" sz="1200">
            <a:latin typeface="あんずもじ始" panose="02000600000000000000" pitchFamily="2" charset="-128"/>
            <a:ea typeface="あんずもじ始" panose="02000600000000000000" pitchFamily="2" charset="-128"/>
          </a:endParaRPr>
        </a:p>
      </xdr:txBody>
    </xdr:sp>
    <xdr:clientData/>
  </xdr:twoCellAnchor>
  <xdr:twoCellAnchor>
    <xdr:from>
      <xdr:col>5</xdr:col>
      <xdr:colOff>320656</xdr:colOff>
      <xdr:row>38</xdr:row>
      <xdr:rowOff>47727</xdr:rowOff>
    </xdr:from>
    <xdr:to>
      <xdr:col>5</xdr:col>
      <xdr:colOff>732121</xdr:colOff>
      <xdr:row>40</xdr:row>
      <xdr:rowOff>146245</xdr:rowOff>
    </xdr:to>
    <xdr:pic>
      <xdr:nvPicPr>
        <xdr:cNvPr id="4" name="Picture 18" descr="店舗ロゴ２">
          <a:extLst>
            <a:ext uri="{FF2B5EF4-FFF2-40B4-BE49-F238E27FC236}">
              <a16:creationId xmlns:a16="http://schemas.microsoft.com/office/drawing/2014/main" id="{5FB18AAB-AD46-42DF-8579-74FC7756A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206" y="9315552"/>
          <a:ext cx="411465" cy="4795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635691</xdr:colOff>
      <xdr:row>78</xdr:row>
      <xdr:rowOff>117613</xdr:rowOff>
    </xdr:from>
    <xdr:to>
      <xdr:col>8</xdr:col>
      <xdr:colOff>0</xdr:colOff>
      <xdr:row>82</xdr:row>
      <xdr:rowOff>41413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70072657-9272-47AC-A1EA-5830E96592EF}"/>
            </a:ext>
          </a:extLst>
        </xdr:cNvPr>
        <xdr:cNvSpPr/>
      </xdr:nvSpPr>
      <xdr:spPr>
        <a:xfrm>
          <a:off x="5036241" y="19091413"/>
          <a:ext cx="1438274" cy="62865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あんずもじ始" panose="02000600000000000000" pitchFamily="2" charset="-128"/>
              <a:ea typeface="あんずもじ始" panose="02000600000000000000" pitchFamily="2" charset="-128"/>
            </a:rPr>
            <a:t>地球の木</a:t>
          </a:r>
          <a:br>
            <a:rPr kumimoji="1" lang="en-US" altLang="ja-JP" sz="1200">
              <a:latin typeface="あんずもじ始" panose="02000600000000000000" pitchFamily="2" charset="-128"/>
              <a:ea typeface="あんずもじ始" panose="02000600000000000000" pitchFamily="2" charset="-128"/>
            </a:rPr>
          </a:br>
          <a:r>
            <a:rPr kumimoji="1" lang="en-US" altLang="ja-JP" sz="1200">
              <a:latin typeface="あんずもじ始" panose="02000600000000000000" pitchFamily="2" charset="-128"/>
              <a:ea typeface="あんずもじ始" panose="02000600000000000000" pitchFamily="2" charset="-128"/>
            </a:rPr>
            <a:t>042-663-1640</a:t>
          </a:r>
          <a:endParaRPr kumimoji="1" lang="ja-JP" altLang="en-US" sz="1200">
            <a:latin typeface="あんずもじ始" panose="02000600000000000000" pitchFamily="2" charset="-128"/>
            <a:ea typeface="あんずもじ始" panose="02000600000000000000" pitchFamily="2" charset="-128"/>
          </a:endParaRPr>
        </a:p>
      </xdr:txBody>
    </xdr:sp>
    <xdr:clientData/>
  </xdr:twoCellAnchor>
  <xdr:twoCellAnchor>
    <xdr:from>
      <xdr:col>5</xdr:col>
      <xdr:colOff>163286</xdr:colOff>
      <xdr:row>44</xdr:row>
      <xdr:rowOff>190500</xdr:rowOff>
    </xdr:from>
    <xdr:to>
      <xdr:col>6</xdr:col>
      <xdr:colOff>893989</xdr:colOff>
      <xdr:row>46</xdr:row>
      <xdr:rowOff>171450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15CCBA0F-5A7D-4D6C-B234-910A3D7CFB22}"/>
            </a:ext>
          </a:extLst>
        </xdr:cNvPr>
        <xdr:cNvSpPr/>
      </xdr:nvSpPr>
      <xdr:spPr>
        <a:xfrm>
          <a:off x="4563836" y="10639425"/>
          <a:ext cx="1568903" cy="800100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ご注文締切</a:t>
          </a:r>
          <a:endParaRPr kumimoji="1" lang="en-US" altLang="ja-JP" sz="11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12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月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9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日（木）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/Desktop/cat2021125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2021125"/>
    </sheetNames>
    <sheetDataSet>
      <sheetData sheetId="0">
        <row r="2">
          <cell r="C2" t="str">
            <v>正月用野菜　Ａセット</v>
          </cell>
          <cell r="D2" t="str">
            <v>葉物中心 約12種類</v>
          </cell>
          <cell r="E2">
            <v>2500</v>
          </cell>
          <cell r="F2">
            <v>8</v>
          </cell>
          <cell r="G2">
            <v>200</v>
          </cell>
          <cell r="H2">
            <v>2700</v>
          </cell>
          <cell r="I2">
            <v>1008</v>
          </cell>
          <cell r="J2" t="str">
            <v>A101</v>
          </cell>
        </row>
        <row r="3">
          <cell r="C3" t="str">
            <v>正月用野菜　Ｂセット</v>
          </cell>
          <cell r="D3" t="str">
            <v>葉物中心7～8種類</v>
          </cell>
          <cell r="E3">
            <v>1500</v>
          </cell>
          <cell r="F3">
            <v>8</v>
          </cell>
          <cell r="G3">
            <v>120</v>
          </cell>
          <cell r="H3">
            <v>1620</v>
          </cell>
          <cell r="I3">
            <v>1009</v>
          </cell>
          <cell r="J3" t="str">
            <v>A102</v>
          </cell>
        </row>
        <row r="4">
          <cell r="C4" t="str">
            <v>正月用野菜　Ｃセット</v>
          </cell>
          <cell r="D4" t="str">
            <v>根菜5～6種類</v>
          </cell>
          <cell r="E4">
            <v>1700</v>
          </cell>
          <cell r="F4">
            <v>8</v>
          </cell>
          <cell r="G4">
            <v>136</v>
          </cell>
          <cell r="H4">
            <v>1836</v>
          </cell>
          <cell r="I4">
            <v>1007</v>
          </cell>
          <cell r="J4" t="str">
            <v>A103</v>
          </cell>
        </row>
        <row r="5">
          <cell r="C5" t="str">
            <v>会田さんの玉ねぎ　１ｋｇ</v>
          </cell>
          <cell r="D5" t="str">
            <v>1kg</v>
          </cell>
          <cell r="E5">
            <v>269</v>
          </cell>
          <cell r="F5">
            <v>8</v>
          </cell>
          <cell r="G5">
            <v>22</v>
          </cell>
          <cell r="H5">
            <v>291</v>
          </cell>
          <cell r="I5">
            <v>15600</v>
          </cell>
          <cell r="J5" t="str">
            <v>A104</v>
          </cell>
        </row>
        <row r="6">
          <cell r="C6" t="str">
            <v>北海道、渡部さんの男爵１ｋ</v>
          </cell>
          <cell r="D6" t="str">
            <v>1kg</v>
          </cell>
          <cell r="E6">
            <v>300</v>
          </cell>
          <cell r="F6">
            <v>8</v>
          </cell>
          <cell r="G6">
            <v>24</v>
          </cell>
          <cell r="H6">
            <v>324</v>
          </cell>
          <cell r="I6">
            <v>15658</v>
          </cell>
          <cell r="J6" t="str">
            <v>A105</v>
          </cell>
        </row>
        <row r="7">
          <cell r="C7" t="str">
            <v>北海道、渡部さんのメークイン　１ｋｇ</v>
          </cell>
          <cell r="D7" t="str">
            <v>1kg</v>
          </cell>
          <cell r="E7">
            <v>300</v>
          </cell>
          <cell r="F7">
            <v>8</v>
          </cell>
          <cell r="G7">
            <v>24</v>
          </cell>
          <cell r="H7">
            <v>324</v>
          </cell>
          <cell r="I7">
            <v>14818</v>
          </cell>
          <cell r="J7" t="str">
            <v>A106</v>
          </cell>
        </row>
        <row r="8">
          <cell r="C8" t="str">
            <v>由木さんのにんじん　５００ｇ</v>
          </cell>
          <cell r="D8" t="str">
            <v>500g</v>
          </cell>
          <cell r="E8">
            <v>170</v>
          </cell>
          <cell r="F8">
            <v>8</v>
          </cell>
          <cell r="G8">
            <v>14</v>
          </cell>
          <cell r="H8">
            <v>184</v>
          </cell>
          <cell r="I8">
            <v>15552</v>
          </cell>
          <cell r="J8" t="str">
            <v>A107</v>
          </cell>
        </row>
        <row r="9">
          <cell r="C9" t="str">
            <v>由木さんのごぼう</v>
          </cell>
          <cell r="D9" t="str">
            <v>500g</v>
          </cell>
          <cell r="E9">
            <v>280</v>
          </cell>
          <cell r="F9">
            <v>8</v>
          </cell>
          <cell r="G9">
            <v>22</v>
          </cell>
          <cell r="H9">
            <v>302</v>
          </cell>
          <cell r="I9">
            <v>1041</v>
          </cell>
          <cell r="J9" t="str">
            <v>A108</v>
          </cell>
        </row>
        <row r="10">
          <cell r="C10" t="str">
            <v>由木さんの里芋</v>
          </cell>
          <cell r="D10" t="str">
            <v>1kg</v>
          </cell>
          <cell r="E10">
            <v>500</v>
          </cell>
          <cell r="F10">
            <v>8</v>
          </cell>
          <cell r="G10">
            <v>40</v>
          </cell>
          <cell r="H10">
            <v>540</v>
          </cell>
          <cell r="I10">
            <v>1058</v>
          </cell>
          <cell r="J10" t="str">
            <v>A109</v>
          </cell>
        </row>
        <row r="11">
          <cell r="C11" t="str">
            <v>由木さんのやまいも　５００ｇ</v>
          </cell>
          <cell r="D11" t="str">
            <v>500g</v>
          </cell>
          <cell r="E11">
            <v>400</v>
          </cell>
          <cell r="F11">
            <v>8</v>
          </cell>
          <cell r="G11">
            <v>32</v>
          </cell>
          <cell r="H11">
            <v>432</v>
          </cell>
          <cell r="I11">
            <v>15185</v>
          </cell>
          <cell r="J11" t="str">
            <v>A110</v>
          </cell>
        </row>
        <row r="12">
          <cell r="C12" t="str">
            <v>由木さんのぎんなん</v>
          </cell>
          <cell r="D12" t="str">
            <v>300g</v>
          </cell>
          <cell r="E12">
            <v>520</v>
          </cell>
          <cell r="F12">
            <v>8</v>
          </cell>
          <cell r="G12">
            <v>42</v>
          </cell>
          <cell r="H12">
            <v>562</v>
          </cell>
          <cell r="I12">
            <v>8461</v>
          </cell>
          <cell r="J12" t="str">
            <v>A111</v>
          </cell>
        </row>
        <row r="13">
          <cell r="C13" t="str">
            <v>鈴木さんのチンゲン菜</v>
          </cell>
          <cell r="D13" t="str">
            <v>1束</v>
          </cell>
          <cell r="E13">
            <v>210</v>
          </cell>
          <cell r="F13">
            <v>8</v>
          </cell>
          <cell r="G13">
            <v>17</v>
          </cell>
          <cell r="H13">
            <v>227</v>
          </cell>
          <cell r="I13">
            <v>1096</v>
          </cell>
          <cell r="J13" t="str">
            <v>A112</v>
          </cell>
        </row>
        <row r="14">
          <cell r="C14" t="str">
            <v>鈴木さんのブロッコリー</v>
          </cell>
          <cell r="D14" t="str">
            <v>1個</v>
          </cell>
          <cell r="E14">
            <v>230</v>
          </cell>
          <cell r="F14">
            <v>8</v>
          </cell>
          <cell r="G14">
            <v>18</v>
          </cell>
          <cell r="H14">
            <v>248</v>
          </cell>
          <cell r="I14">
            <v>16139</v>
          </cell>
          <cell r="J14" t="str">
            <v>A113</v>
          </cell>
        </row>
        <row r="15">
          <cell r="C15" t="str">
            <v>鈴木さんの大根</v>
          </cell>
          <cell r="D15" t="str">
            <v>1本</v>
          </cell>
          <cell r="E15">
            <v>210</v>
          </cell>
          <cell r="F15">
            <v>8</v>
          </cell>
          <cell r="G15">
            <v>17</v>
          </cell>
          <cell r="H15">
            <v>227</v>
          </cell>
          <cell r="I15">
            <v>1097</v>
          </cell>
          <cell r="J15" t="str">
            <v>A114</v>
          </cell>
        </row>
        <row r="16">
          <cell r="C16" t="str">
            <v>鈴木さんのキャベツ</v>
          </cell>
          <cell r="D16" t="str">
            <v>1個</v>
          </cell>
          <cell r="E16">
            <v>230</v>
          </cell>
          <cell r="F16">
            <v>8</v>
          </cell>
          <cell r="G16">
            <v>18</v>
          </cell>
          <cell r="H16">
            <v>248</v>
          </cell>
          <cell r="I16">
            <v>1044</v>
          </cell>
          <cell r="J16" t="str">
            <v>A115</v>
          </cell>
        </row>
        <row r="17">
          <cell r="C17" t="str">
            <v>鈴木さんの里芋５００ｇ</v>
          </cell>
          <cell r="D17" t="str">
            <v>500g</v>
          </cell>
          <cell r="E17">
            <v>290</v>
          </cell>
          <cell r="F17">
            <v>8</v>
          </cell>
          <cell r="G17">
            <v>23</v>
          </cell>
          <cell r="H17">
            <v>313</v>
          </cell>
          <cell r="I17">
            <v>17873</v>
          </cell>
          <cell r="J17" t="str">
            <v>A116</v>
          </cell>
        </row>
        <row r="18">
          <cell r="C18" t="str">
            <v>鈴木さんのほうれん草</v>
          </cell>
          <cell r="D18" t="str">
            <v>1束</v>
          </cell>
          <cell r="E18">
            <v>210</v>
          </cell>
          <cell r="F18">
            <v>8</v>
          </cell>
          <cell r="G18">
            <v>17</v>
          </cell>
          <cell r="H18">
            <v>227</v>
          </cell>
          <cell r="I18">
            <v>1167</v>
          </cell>
          <cell r="J18" t="str">
            <v>A117</v>
          </cell>
        </row>
        <row r="19">
          <cell r="C19" t="str">
            <v>鈴木さんのかぶ</v>
          </cell>
          <cell r="D19" t="str">
            <v>1束</v>
          </cell>
          <cell r="E19">
            <v>190</v>
          </cell>
          <cell r="F19">
            <v>8</v>
          </cell>
          <cell r="G19">
            <v>15</v>
          </cell>
          <cell r="H19">
            <v>205</v>
          </cell>
          <cell r="I19">
            <v>1195</v>
          </cell>
          <cell r="J19" t="str">
            <v>A118</v>
          </cell>
        </row>
        <row r="20">
          <cell r="C20" t="str">
            <v>鈴木さんのねぎ</v>
          </cell>
          <cell r="D20" t="str">
            <v>1袋（2-3本）</v>
          </cell>
          <cell r="E20">
            <v>280</v>
          </cell>
          <cell r="F20">
            <v>8</v>
          </cell>
          <cell r="G20">
            <v>22</v>
          </cell>
          <cell r="H20">
            <v>302</v>
          </cell>
          <cell r="I20">
            <v>456404</v>
          </cell>
          <cell r="J20" t="str">
            <v>A119</v>
          </cell>
        </row>
        <row r="21">
          <cell r="C21" t="str">
            <v>鈴木さんの赤かぶ</v>
          </cell>
          <cell r="D21" t="str">
            <v>1個</v>
          </cell>
          <cell r="E21">
            <v>190</v>
          </cell>
          <cell r="F21">
            <v>8</v>
          </cell>
          <cell r="G21">
            <v>15</v>
          </cell>
          <cell r="H21">
            <v>205</v>
          </cell>
          <cell r="I21">
            <v>16130</v>
          </cell>
          <cell r="J21" t="str">
            <v>A120</v>
          </cell>
        </row>
        <row r="22">
          <cell r="C22" t="str">
            <v>鈴木さんの小松菜</v>
          </cell>
          <cell r="D22" t="str">
            <v>1束</v>
          </cell>
          <cell r="E22">
            <v>210</v>
          </cell>
          <cell r="F22">
            <v>8</v>
          </cell>
          <cell r="G22">
            <v>17</v>
          </cell>
          <cell r="H22">
            <v>227</v>
          </cell>
          <cell r="I22">
            <v>1162</v>
          </cell>
          <cell r="J22" t="str">
            <v>A121</v>
          </cell>
        </row>
        <row r="23">
          <cell r="C23" t="str">
            <v>鈴木さんの白菜半分</v>
          </cell>
          <cell r="D23" t="str">
            <v>半分</v>
          </cell>
          <cell r="E23">
            <v>190</v>
          </cell>
          <cell r="F23">
            <v>8</v>
          </cell>
          <cell r="G23">
            <v>15</v>
          </cell>
          <cell r="H23">
            <v>205</v>
          </cell>
          <cell r="I23">
            <v>14877</v>
          </cell>
          <cell r="J23" t="str">
            <v>A122</v>
          </cell>
        </row>
        <row r="24">
          <cell r="C24" t="str">
            <v>鈴木さんの白菜１個</v>
          </cell>
          <cell r="D24" t="str">
            <v>1個</v>
          </cell>
          <cell r="E24">
            <v>340</v>
          </cell>
          <cell r="F24">
            <v>8</v>
          </cell>
          <cell r="G24">
            <v>27</v>
          </cell>
          <cell r="H24">
            <v>367</v>
          </cell>
          <cell r="I24">
            <v>1028</v>
          </cell>
          <cell r="J24" t="str">
            <v>A123</v>
          </cell>
        </row>
        <row r="25">
          <cell r="C25" t="str">
            <v>茨城、飯塚さんの紅はるか</v>
          </cell>
          <cell r="D25" t="str">
            <v>500g</v>
          </cell>
          <cell r="E25">
            <v>320</v>
          </cell>
          <cell r="F25">
            <v>8</v>
          </cell>
          <cell r="G25">
            <v>26</v>
          </cell>
          <cell r="H25">
            <v>346</v>
          </cell>
          <cell r="I25">
            <v>17362</v>
          </cell>
          <cell r="J25" t="str">
            <v>A124</v>
          </cell>
        </row>
        <row r="26">
          <cell r="C26" t="str">
            <v>鹿児島の有機安納芋</v>
          </cell>
          <cell r="D26" t="str">
            <v>400g</v>
          </cell>
          <cell r="E26">
            <v>400</v>
          </cell>
          <cell r="F26">
            <v>8</v>
          </cell>
          <cell r="G26">
            <v>32</v>
          </cell>
          <cell r="H26">
            <v>432</v>
          </cell>
          <cell r="I26">
            <v>17252</v>
          </cell>
          <cell r="J26" t="str">
            <v>A125</v>
          </cell>
        </row>
        <row r="27">
          <cell r="C27" t="str">
            <v>鹿児島の有機むらさき芋</v>
          </cell>
          <cell r="D27" t="str">
            <v>400gP</v>
          </cell>
          <cell r="E27">
            <v>400</v>
          </cell>
          <cell r="F27">
            <v>8</v>
          </cell>
          <cell r="G27">
            <v>32</v>
          </cell>
          <cell r="H27">
            <v>432</v>
          </cell>
          <cell r="I27">
            <v>17359</v>
          </cell>
          <cell r="J27" t="str">
            <v>A126</v>
          </cell>
        </row>
        <row r="28">
          <cell r="C28" t="str">
            <v>茨城、山本さんの小松菜</v>
          </cell>
          <cell r="D28" t="str">
            <v>1袋（約200g）</v>
          </cell>
          <cell r="E28">
            <v>190</v>
          </cell>
          <cell r="F28">
            <v>8</v>
          </cell>
          <cell r="G28">
            <v>15</v>
          </cell>
          <cell r="H28">
            <v>205</v>
          </cell>
          <cell r="I28">
            <v>13878</v>
          </cell>
          <cell r="J28" t="str">
            <v>A127</v>
          </cell>
        </row>
        <row r="29">
          <cell r="C29" t="str">
            <v>茨城、山本さんの水菜</v>
          </cell>
          <cell r="D29" t="str">
            <v>150g</v>
          </cell>
          <cell r="E29">
            <v>190</v>
          </cell>
          <cell r="F29">
            <v>8</v>
          </cell>
          <cell r="G29">
            <v>15</v>
          </cell>
          <cell r="H29">
            <v>205</v>
          </cell>
          <cell r="I29">
            <v>14572</v>
          </cell>
          <cell r="J29" t="str">
            <v>A128</v>
          </cell>
        </row>
        <row r="30">
          <cell r="C30" t="str">
            <v>茨城、山本さんのフリルレタス</v>
          </cell>
          <cell r="D30" t="str">
            <v>1個</v>
          </cell>
          <cell r="E30">
            <v>220</v>
          </cell>
          <cell r="F30">
            <v>8</v>
          </cell>
          <cell r="G30">
            <v>18</v>
          </cell>
          <cell r="H30">
            <v>238</v>
          </cell>
          <cell r="I30">
            <v>14580</v>
          </cell>
          <cell r="J30" t="str">
            <v>A129</v>
          </cell>
        </row>
        <row r="31">
          <cell r="C31" t="str">
            <v>茨城　高柳さんのレンコン</v>
          </cell>
          <cell r="D31" t="str">
            <v>500g</v>
          </cell>
          <cell r="E31">
            <v>520</v>
          </cell>
          <cell r="F31">
            <v>8</v>
          </cell>
          <cell r="G31">
            <v>42</v>
          </cell>
          <cell r="H31">
            <v>562</v>
          </cell>
          <cell r="I31">
            <v>1053</v>
          </cell>
          <cell r="J31" t="str">
            <v>A130</v>
          </cell>
        </row>
        <row r="32">
          <cell r="C32" t="str">
            <v>四万十の根しょうが</v>
          </cell>
          <cell r="D32" t="str">
            <v>100g</v>
          </cell>
          <cell r="E32">
            <v>200</v>
          </cell>
          <cell r="F32">
            <v>8</v>
          </cell>
          <cell r="G32">
            <v>16</v>
          </cell>
          <cell r="H32">
            <v>216</v>
          </cell>
          <cell r="I32">
            <v>13815</v>
          </cell>
          <cell r="J32" t="str">
            <v>A131</v>
          </cell>
        </row>
        <row r="33">
          <cell r="C33" t="str">
            <v>青森天間のにんにく２個</v>
          </cell>
          <cell r="D33" t="str">
            <v>2個</v>
          </cell>
          <cell r="E33">
            <v>443</v>
          </cell>
          <cell r="F33">
            <v>8</v>
          </cell>
          <cell r="G33">
            <v>35</v>
          </cell>
          <cell r="H33">
            <v>478</v>
          </cell>
          <cell r="I33">
            <v>6769</v>
          </cell>
          <cell r="J33" t="str">
            <v>A132</v>
          </cell>
        </row>
        <row r="34">
          <cell r="C34" t="str">
            <v>切りみつば</v>
          </cell>
          <cell r="D34" t="str">
            <v>50g</v>
          </cell>
          <cell r="E34">
            <v>385</v>
          </cell>
          <cell r="F34">
            <v>8</v>
          </cell>
          <cell r="G34">
            <v>31</v>
          </cell>
          <cell r="H34">
            <v>416</v>
          </cell>
          <cell r="I34">
            <v>13946</v>
          </cell>
          <cell r="J34" t="str">
            <v>A133</v>
          </cell>
        </row>
        <row r="35">
          <cell r="C35" t="str">
            <v>香川、さぬき新栄のレタス</v>
          </cell>
          <cell r="D35" t="str">
            <v>1個</v>
          </cell>
          <cell r="E35">
            <v>360</v>
          </cell>
          <cell r="F35">
            <v>8</v>
          </cell>
          <cell r="G35">
            <v>29</v>
          </cell>
          <cell r="H35">
            <v>389</v>
          </cell>
          <cell r="I35">
            <v>17739</v>
          </cell>
          <cell r="J35" t="str">
            <v>A134</v>
          </cell>
        </row>
        <row r="36">
          <cell r="C36" t="str">
            <v>福岡の有機セロリ</v>
          </cell>
          <cell r="D36" t="str">
            <v>150g</v>
          </cell>
          <cell r="E36">
            <v>310</v>
          </cell>
          <cell r="F36">
            <v>8</v>
          </cell>
          <cell r="G36">
            <v>25</v>
          </cell>
          <cell r="H36">
            <v>335</v>
          </cell>
          <cell r="I36">
            <v>18188</v>
          </cell>
          <cell r="J36" t="str">
            <v>A135</v>
          </cell>
        </row>
        <row r="37">
          <cell r="C37" t="str">
            <v>茨城の青じそ</v>
          </cell>
          <cell r="D37" t="str">
            <v>10枚P</v>
          </cell>
          <cell r="E37">
            <v>135</v>
          </cell>
          <cell r="F37">
            <v>8</v>
          </cell>
          <cell r="G37">
            <v>11</v>
          </cell>
          <cell r="H37">
            <v>146</v>
          </cell>
          <cell r="I37">
            <v>17404</v>
          </cell>
          <cell r="J37" t="str">
            <v>A136</v>
          </cell>
        </row>
        <row r="38">
          <cell r="C38" t="str">
            <v>高知の菜花</v>
          </cell>
          <cell r="D38" t="str">
            <v>150g</v>
          </cell>
          <cell r="E38">
            <v>220</v>
          </cell>
          <cell r="F38">
            <v>8</v>
          </cell>
          <cell r="G38">
            <v>18</v>
          </cell>
          <cell r="H38">
            <v>238</v>
          </cell>
          <cell r="I38">
            <v>23520</v>
          </cell>
          <cell r="J38" t="str">
            <v>A137</v>
          </cell>
        </row>
        <row r="39">
          <cell r="C39" t="str">
            <v>高知のニラ</v>
          </cell>
          <cell r="D39" t="str">
            <v>1束</v>
          </cell>
          <cell r="E39">
            <v>170</v>
          </cell>
          <cell r="F39">
            <v>8</v>
          </cell>
          <cell r="G39">
            <v>14</v>
          </cell>
          <cell r="H39">
            <v>184</v>
          </cell>
          <cell r="I39">
            <v>20690</v>
          </cell>
          <cell r="J39" t="str">
            <v>A138</v>
          </cell>
        </row>
        <row r="40">
          <cell r="C40" t="str">
            <v>高知の有機認証葉ねぎ</v>
          </cell>
          <cell r="D40" t="str">
            <v>1束</v>
          </cell>
          <cell r="E40">
            <v>175</v>
          </cell>
          <cell r="F40">
            <v>8</v>
          </cell>
          <cell r="G40">
            <v>14</v>
          </cell>
          <cell r="H40">
            <v>189</v>
          </cell>
          <cell r="I40">
            <v>20922</v>
          </cell>
          <cell r="J40" t="str">
            <v>A139</v>
          </cell>
        </row>
        <row r="41">
          <cell r="C41" t="str">
            <v>肥後のミニトマト</v>
          </cell>
          <cell r="D41" t="str">
            <v>120g</v>
          </cell>
          <cell r="E41">
            <v>250</v>
          </cell>
          <cell r="F41">
            <v>8</v>
          </cell>
          <cell r="G41">
            <v>20</v>
          </cell>
          <cell r="H41">
            <v>270</v>
          </cell>
          <cell r="I41">
            <v>17001</v>
          </cell>
          <cell r="J41" t="str">
            <v>A140</v>
          </cell>
        </row>
        <row r="42">
          <cell r="C42" t="str">
            <v>熊本のトマト・約５００ｇ</v>
          </cell>
          <cell r="D42" t="str">
            <v>500g</v>
          </cell>
          <cell r="E42">
            <v>565</v>
          </cell>
          <cell r="F42">
            <v>8</v>
          </cell>
          <cell r="G42">
            <v>45</v>
          </cell>
          <cell r="H42">
            <v>610</v>
          </cell>
          <cell r="I42">
            <v>18187</v>
          </cell>
          <cell r="J42" t="str">
            <v>A141</v>
          </cell>
        </row>
        <row r="43">
          <cell r="C43" t="str">
            <v>長崎のブロッコリー</v>
          </cell>
          <cell r="D43" t="str">
            <v>1個</v>
          </cell>
          <cell r="E43">
            <v>385</v>
          </cell>
          <cell r="F43">
            <v>8</v>
          </cell>
          <cell r="G43">
            <v>31</v>
          </cell>
          <cell r="H43">
            <v>416</v>
          </cell>
          <cell r="I43">
            <v>17330</v>
          </cell>
          <cell r="J43" t="str">
            <v>A142</v>
          </cell>
        </row>
        <row r="44">
          <cell r="C44" t="str">
            <v>天恵のカリフラワー</v>
          </cell>
          <cell r="D44" t="str">
            <v>1個</v>
          </cell>
          <cell r="E44">
            <v>380</v>
          </cell>
          <cell r="F44">
            <v>8</v>
          </cell>
          <cell r="G44">
            <v>30</v>
          </cell>
          <cell r="H44">
            <v>410</v>
          </cell>
          <cell r="I44">
            <v>13222</v>
          </cell>
          <cell r="J44" t="str">
            <v>A143</v>
          </cell>
        </row>
        <row r="45">
          <cell r="C45" t="str">
            <v>群馬、下仁田ねぎ</v>
          </cell>
          <cell r="D45" t="str">
            <v>約300gP</v>
          </cell>
          <cell r="E45">
            <v>508</v>
          </cell>
          <cell r="F45">
            <v>8</v>
          </cell>
          <cell r="G45">
            <v>41</v>
          </cell>
          <cell r="H45">
            <v>549</v>
          </cell>
          <cell r="I45">
            <v>20662</v>
          </cell>
          <cell r="J45" t="str">
            <v>A144</v>
          </cell>
        </row>
        <row r="46">
          <cell r="C46" t="str">
            <v>新潟のサラダ菜</v>
          </cell>
          <cell r="D46" t="str">
            <v>1個</v>
          </cell>
          <cell r="E46">
            <v>190</v>
          </cell>
          <cell r="F46">
            <v>8</v>
          </cell>
          <cell r="G46">
            <v>15</v>
          </cell>
          <cell r="H46">
            <v>205</v>
          </cell>
          <cell r="I46">
            <v>17106</v>
          </cell>
          <cell r="J46" t="str">
            <v>A145</v>
          </cell>
        </row>
        <row r="47">
          <cell r="C47" t="str">
            <v>勝沢さんの普通生しいたけ</v>
          </cell>
          <cell r="D47" t="str">
            <v>200g</v>
          </cell>
          <cell r="E47">
            <v>425</v>
          </cell>
          <cell r="F47">
            <v>8</v>
          </cell>
          <cell r="G47">
            <v>34</v>
          </cell>
          <cell r="H47">
            <v>459</v>
          </cell>
          <cell r="I47">
            <v>1030</v>
          </cell>
          <cell r="J47" t="str">
            <v>A146</v>
          </cell>
        </row>
        <row r="48">
          <cell r="C48" t="str">
            <v>勝沢さんの上級生しいたけ</v>
          </cell>
          <cell r="D48" t="str">
            <v>200g</v>
          </cell>
          <cell r="E48">
            <v>560</v>
          </cell>
          <cell r="F48">
            <v>8</v>
          </cell>
          <cell r="G48">
            <v>45</v>
          </cell>
          <cell r="H48">
            <v>605</v>
          </cell>
          <cell r="I48">
            <v>1051</v>
          </cell>
          <cell r="J48" t="str">
            <v>A147</v>
          </cell>
        </row>
        <row r="49">
          <cell r="C49" t="str">
            <v>ブラウンえのき（長野産）</v>
          </cell>
          <cell r="D49" t="str">
            <v>100g</v>
          </cell>
          <cell r="E49">
            <v>265</v>
          </cell>
          <cell r="F49">
            <v>8</v>
          </cell>
          <cell r="G49">
            <v>21</v>
          </cell>
          <cell r="H49">
            <v>286</v>
          </cell>
          <cell r="I49">
            <v>16047</v>
          </cell>
          <cell r="J49" t="str">
            <v>A148</v>
          </cell>
        </row>
        <row r="50">
          <cell r="C50" t="str">
            <v>有機種子緑豆もやし（根切）</v>
          </cell>
          <cell r="D50" t="str">
            <v>200g冷蔵</v>
          </cell>
          <cell r="E50">
            <v>75</v>
          </cell>
          <cell r="F50">
            <v>8</v>
          </cell>
          <cell r="G50">
            <v>6</v>
          </cell>
          <cell r="H50">
            <v>81</v>
          </cell>
          <cell r="I50">
            <v>15459</v>
          </cell>
          <cell r="J50" t="str">
            <v>A149</v>
          </cell>
        </row>
        <row r="51">
          <cell r="C51" t="str">
            <v>有機ベビーリーフミックス</v>
          </cell>
          <cell r="D51" t="str">
            <v>50g</v>
          </cell>
          <cell r="E51">
            <v>220</v>
          </cell>
          <cell r="F51">
            <v>8</v>
          </cell>
          <cell r="G51">
            <v>18</v>
          </cell>
          <cell r="H51">
            <v>238</v>
          </cell>
          <cell r="I51">
            <v>22677</v>
          </cell>
          <cell r="J51" t="str">
            <v>A150</v>
          </cell>
        </row>
        <row r="52">
          <cell r="C52" t="str">
            <v>勝沢さんの徳用天日干し椎茸</v>
          </cell>
          <cell r="D52" t="str">
            <v>70g</v>
          </cell>
          <cell r="E52">
            <v>570</v>
          </cell>
          <cell r="F52">
            <v>8</v>
          </cell>
          <cell r="G52">
            <v>46</v>
          </cell>
          <cell r="H52">
            <v>616</v>
          </cell>
          <cell r="I52">
            <v>7648</v>
          </cell>
          <cell r="J52" t="str">
            <v>A151</v>
          </cell>
        </row>
        <row r="53">
          <cell r="C53" t="str">
            <v>▼果物類</v>
          </cell>
          <cell r="D53">
            <v>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8934</v>
          </cell>
          <cell r="J53" t="str">
            <v>A152</v>
          </cell>
        </row>
        <row r="54">
          <cell r="C54" t="str">
            <v>竹村さんのいちご（とちおとめ）　１Ｐ</v>
          </cell>
          <cell r="D54" t="str">
            <v>200g×1P</v>
          </cell>
          <cell r="E54">
            <v>761</v>
          </cell>
          <cell r="F54">
            <v>8</v>
          </cell>
          <cell r="G54">
            <v>61</v>
          </cell>
          <cell r="H54">
            <v>822</v>
          </cell>
          <cell r="I54">
            <v>15272</v>
          </cell>
          <cell r="J54" t="str">
            <v>A153</v>
          </cell>
        </row>
        <row r="55">
          <cell r="C55" t="str">
            <v>竹村さんのいちご（とちおとめ）　４Ｐ</v>
          </cell>
          <cell r="D55" t="str">
            <v>200g×4P</v>
          </cell>
          <cell r="E55">
            <v>3041</v>
          </cell>
          <cell r="F55">
            <v>8</v>
          </cell>
          <cell r="G55">
            <v>243</v>
          </cell>
          <cell r="H55">
            <v>3284</v>
          </cell>
          <cell r="I55">
            <v>14917</v>
          </cell>
          <cell r="J55" t="str">
            <v>A154</v>
          </cell>
        </row>
        <row r="56">
          <cell r="C56" t="str">
            <v>原さんのりんごふじ約１ｋｇ</v>
          </cell>
          <cell r="D56" t="str">
            <v>3～5個約1kg</v>
          </cell>
          <cell r="E56">
            <v>660</v>
          </cell>
          <cell r="F56">
            <v>8</v>
          </cell>
          <cell r="G56">
            <v>53</v>
          </cell>
          <cell r="H56">
            <v>713</v>
          </cell>
          <cell r="I56">
            <v>1406</v>
          </cell>
          <cell r="J56" t="str">
            <v>A155</v>
          </cell>
        </row>
        <row r="57">
          <cell r="C57" t="str">
            <v>原さんのグラニースミス約１ｋｇ</v>
          </cell>
          <cell r="D57" t="str">
            <v>約1kg</v>
          </cell>
          <cell r="E57">
            <v>660</v>
          </cell>
          <cell r="F57">
            <v>8</v>
          </cell>
          <cell r="G57">
            <v>53</v>
          </cell>
          <cell r="H57">
            <v>713</v>
          </cell>
          <cell r="I57">
            <v>16112</v>
          </cell>
          <cell r="J57" t="str">
            <v>A156</v>
          </cell>
        </row>
        <row r="58">
          <cell r="C58" t="str">
            <v>今井浜の温州みかん</v>
          </cell>
          <cell r="D58" t="str">
            <v>2kg</v>
          </cell>
          <cell r="E58">
            <v>950</v>
          </cell>
          <cell r="F58">
            <v>8</v>
          </cell>
          <cell r="G58">
            <v>76</v>
          </cell>
          <cell r="H58">
            <v>1026</v>
          </cell>
          <cell r="I58">
            <v>13896</v>
          </cell>
          <cell r="J58" t="str">
            <v>A201</v>
          </cell>
        </row>
        <row r="59">
          <cell r="C59" t="str">
            <v>今井浜のポンカン</v>
          </cell>
          <cell r="D59" t="str">
            <v>1kg</v>
          </cell>
          <cell r="E59">
            <v>551</v>
          </cell>
          <cell r="F59">
            <v>8</v>
          </cell>
          <cell r="G59">
            <v>44</v>
          </cell>
          <cell r="H59">
            <v>595</v>
          </cell>
          <cell r="I59">
            <v>1281</v>
          </cell>
          <cell r="J59" t="str">
            <v>A202</v>
          </cell>
        </row>
        <row r="60">
          <cell r="C60" t="str">
            <v>今井浜の早香</v>
          </cell>
          <cell r="D60" t="str">
            <v>1kg</v>
          </cell>
          <cell r="E60">
            <v>537</v>
          </cell>
          <cell r="F60">
            <v>8</v>
          </cell>
          <cell r="G60">
            <v>43</v>
          </cell>
          <cell r="H60">
            <v>580</v>
          </cell>
          <cell r="I60">
            <v>13919</v>
          </cell>
          <cell r="J60" t="str">
            <v>A203</v>
          </cell>
        </row>
        <row r="61">
          <cell r="C61" t="str">
            <v>今井浜のレモン</v>
          </cell>
          <cell r="D61" t="str">
            <v>3個</v>
          </cell>
          <cell r="E61">
            <v>235</v>
          </cell>
          <cell r="F61">
            <v>8</v>
          </cell>
          <cell r="G61">
            <v>19</v>
          </cell>
          <cell r="H61">
            <v>254</v>
          </cell>
          <cell r="I61">
            <v>2249</v>
          </cell>
          <cell r="J61" t="str">
            <v>A204</v>
          </cell>
        </row>
        <row r="62">
          <cell r="C62" t="str">
            <v>秋澤さんのみかん２．５ｋｇ</v>
          </cell>
          <cell r="D62" t="str">
            <v>2.5kg</v>
          </cell>
          <cell r="E62">
            <v>950</v>
          </cell>
          <cell r="F62">
            <v>8</v>
          </cell>
          <cell r="G62">
            <v>76</v>
          </cell>
          <cell r="H62">
            <v>1026</v>
          </cell>
          <cell r="I62">
            <v>1224</v>
          </cell>
          <cell r="J62" t="str">
            <v>A205</v>
          </cell>
        </row>
        <row r="63">
          <cell r="C63" t="str">
            <v>秋澤さんのみかん５ｋｇ</v>
          </cell>
          <cell r="D63" t="str">
            <v>5kg</v>
          </cell>
          <cell r="E63">
            <v>1750</v>
          </cell>
          <cell r="F63">
            <v>8</v>
          </cell>
          <cell r="G63">
            <v>140</v>
          </cell>
          <cell r="H63">
            <v>1890</v>
          </cell>
          <cell r="I63">
            <v>1313</v>
          </cell>
          <cell r="J63" t="str">
            <v>A206</v>
          </cell>
        </row>
        <row r="64">
          <cell r="C64" t="str">
            <v>秋澤さんの本レモン</v>
          </cell>
          <cell r="D64" t="str">
            <v>500g</v>
          </cell>
          <cell r="E64">
            <v>336</v>
          </cell>
          <cell r="F64">
            <v>8</v>
          </cell>
          <cell r="G64">
            <v>27</v>
          </cell>
          <cell r="H64">
            <v>363</v>
          </cell>
          <cell r="I64">
            <v>1261</v>
          </cell>
          <cell r="J64" t="str">
            <v>A207</v>
          </cell>
        </row>
        <row r="65">
          <cell r="C65" t="str">
            <v>秋澤さんのキウイ</v>
          </cell>
          <cell r="D65" t="str">
            <v>500g</v>
          </cell>
          <cell r="E65">
            <v>290</v>
          </cell>
          <cell r="F65">
            <v>8</v>
          </cell>
          <cell r="G65">
            <v>23</v>
          </cell>
          <cell r="H65">
            <v>313</v>
          </cell>
          <cell r="I65">
            <v>1255</v>
          </cell>
          <cell r="J65" t="str">
            <v>A208</v>
          </cell>
        </row>
        <row r="66">
          <cell r="C66" t="str">
            <v>福島柑橘園の有機認証ネーブル１ｋ</v>
          </cell>
          <cell r="D66" t="str">
            <v>1kg</v>
          </cell>
          <cell r="E66">
            <v>825</v>
          </cell>
          <cell r="F66">
            <v>8</v>
          </cell>
          <cell r="G66">
            <v>66</v>
          </cell>
          <cell r="H66">
            <v>891</v>
          </cell>
          <cell r="I66">
            <v>14000</v>
          </cell>
          <cell r="J66" t="str">
            <v>A209</v>
          </cell>
        </row>
        <row r="67">
          <cell r="C67" t="str">
            <v>福島柑橘園のスイートスプリング</v>
          </cell>
          <cell r="D67" t="str">
            <v>約1kg</v>
          </cell>
          <cell r="E67">
            <v>625</v>
          </cell>
          <cell r="F67">
            <v>8</v>
          </cell>
          <cell r="G67">
            <v>50</v>
          </cell>
          <cell r="H67">
            <v>675</v>
          </cell>
          <cell r="I67">
            <v>14064</v>
          </cell>
          <cell r="J67" t="str">
            <v>A210</v>
          </cell>
        </row>
        <row r="68">
          <cell r="C68" t="str">
            <v>舘野さんのキウイ</v>
          </cell>
          <cell r="D68" t="str">
            <v>500g</v>
          </cell>
          <cell r="E68">
            <v>370</v>
          </cell>
          <cell r="F68">
            <v>8</v>
          </cell>
          <cell r="G68">
            <v>30</v>
          </cell>
          <cell r="H68">
            <v>400</v>
          </cell>
          <cell r="I68">
            <v>1251</v>
          </cell>
          <cell r="J68" t="str">
            <v>A211</v>
          </cell>
        </row>
        <row r="69">
          <cell r="C69" t="str">
            <v>★舘野さんのキウイ　小玉</v>
          </cell>
          <cell r="D69" t="str">
            <v>1kg</v>
          </cell>
          <cell r="E69">
            <v>380</v>
          </cell>
          <cell r="F69">
            <v>8</v>
          </cell>
          <cell r="G69">
            <v>30</v>
          </cell>
          <cell r="H69">
            <v>410</v>
          </cell>
          <cell r="I69">
            <v>12807</v>
          </cell>
          <cell r="J69" t="str">
            <v>A212</v>
          </cell>
        </row>
        <row r="70">
          <cell r="C70" t="str">
            <v>小山さんのゆず３個</v>
          </cell>
          <cell r="D70" t="str">
            <v>3個</v>
          </cell>
          <cell r="E70">
            <v>300</v>
          </cell>
          <cell r="F70">
            <v>8</v>
          </cell>
          <cell r="G70">
            <v>24</v>
          </cell>
          <cell r="H70">
            <v>324</v>
          </cell>
          <cell r="I70">
            <v>1408</v>
          </cell>
          <cell r="J70" t="str">
            <v>A213</v>
          </cell>
        </row>
        <row r="71">
          <cell r="C71" t="str">
            <v>バランゴンバナナ</v>
          </cell>
          <cell r="D71" t="str">
            <v>1kg前後</v>
          </cell>
          <cell r="E71">
            <v>695</v>
          </cell>
          <cell r="F71">
            <v>8</v>
          </cell>
          <cell r="G71">
            <v>56</v>
          </cell>
          <cell r="H71">
            <v>751</v>
          </cell>
          <cell r="I71">
            <v>6664</v>
          </cell>
          <cell r="J71" t="str">
            <v>A214</v>
          </cell>
        </row>
        <row r="72">
          <cell r="C72" t="str">
            <v>くだものセット</v>
          </cell>
          <cell r="D72" t="str">
            <v>果物2～4種類</v>
          </cell>
          <cell r="E72">
            <v>800</v>
          </cell>
          <cell r="F72">
            <v>8</v>
          </cell>
          <cell r="G72">
            <v>64</v>
          </cell>
          <cell r="H72">
            <v>864</v>
          </cell>
          <cell r="I72">
            <v>1365</v>
          </cell>
          <cell r="J72" t="str">
            <v>A215</v>
          </cell>
        </row>
        <row r="73">
          <cell r="C73" t="str">
            <v>長野さんさんファーム干し柿（市田柿）</v>
          </cell>
          <cell r="D73" t="str">
            <v>200g</v>
          </cell>
          <cell r="E73">
            <v>780</v>
          </cell>
          <cell r="F73">
            <v>8</v>
          </cell>
          <cell r="G73">
            <v>62</v>
          </cell>
          <cell r="H73">
            <v>842</v>
          </cell>
          <cell r="I73">
            <v>1418</v>
          </cell>
          <cell r="J73" t="str">
            <v>A216</v>
          </cell>
        </row>
        <row r="74">
          <cell r="C74" t="str">
            <v>▼豆類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7826</v>
          </cell>
          <cell r="J74" t="str">
            <v>A217</v>
          </cell>
        </row>
        <row r="75">
          <cell r="C75" t="str">
            <v>★渡部信一さんの高級豆ミックス</v>
          </cell>
          <cell r="D75" t="str">
            <v>300g</v>
          </cell>
          <cell r="E75">
            <v>590</v>
          </cell>
          <cell r="F75">
            <v>8</v>
          </cell>
          <cell r="G75">
            <v>47</v>
          </cell>
          <cell r="H75">
            <v>637</v>
          </cell>
          <cell r="I75">
            <v>19804</v>
          </cell>
          <cell r="J75" t="str">
            <v>A218</v>
          </cell>
        </row>
        <row r="76">
          <cell r="C76" t="str">
            <v>渡部　信一さんの黒豆</v>
          </cell>
          <cell r="D76" t="str">
            <v>300g</v>
          </cell>
          <cell r="E76">
            <v>497</v>
          </cell>
          <cell r="F76">
            <v>8</v>
          </cell>
          <cell r="G76">
            <v>40</v>
          </cell>
          <cell r="H76">
            <v>537</v>
          </cell>
          <cell r="I76">
            <v>13908</v>
          </cell>
          <cell r="J76" t="str">
            <v>A219</v>
          </cell>
        </row>
        <row r="77">
          <cell r="C77" t="str">
            <v>渡部　信一さんの大正金時豆</v>
          </cell>
          <cell r="D77" t="str">
            <v>300g</v>
          </cell>
          <cell r="E77">
            <v>490</v>
          </cell>
          <cell r="F77">
            <v>8</v>
          </cell>
          <cell r="G77">
            <v>39</v>
          </cell>
          <cell r="H77">
            <v>529</v>
          </cell>
          <cell r="I77">
            <v>20537</v>
          </cell>
          <cell r="J77" t="str">
            <v>A220</v>
          </cell>
        </row>
        <row r="78">
          <cell r="C78" t="str">
            <v>渡部　信一さんの大正金時豆（白）</v>
          </cell>
          <cell r="D78" t="str">
            <v>300g</v>
          </cell>
          <cell r="E78">
            <v>490</v>
          </cell>
          <cell r="F78">
            <v>8</v>
          </cell>
          <cell r="G78">
            <v>39</v>
          </cell>
          <cell r="H78">
            <v>529</v>
          </cell>
          <cell r="I78">
            <v>25340</v>
          </cell>
          <cell r="J78" t="str">
            <v>A221</v>
          </cell>
        </row>
        <row r="79">
          <cell r="C79" t="str">
            <v>渡部　信一さんの小豆（きたろまん）</v>
          </cell>
          <cell r="D79" t="str">
            <v>300g</v>
          </cell>
          <cell r="E79">
            <v>590</v>
          </cell>
          <cell r="F79">
            <v>8</v>
          </cell>
          <cell r="G79">
            <v>47</v>
          </cell>
          <cell r="H79">
            <v>637</v>
          </cell>
          <cell r="I79">
            <v>18791</v>
          </cell>
          <cell r="J79" t="str">
            <v>A222</v>
          </cell>
        </row>
        <row r="80">
          <cell r="C80" t="str">
            <v>渡部　信一さんの大豆（音更大袖）</v>
          </cell>
          <cell r="D80" t="str">
            <v>300g</v>
          </cell>
          <cell r="E80">
            <v>325</v>
          </cell>
          <cell r="F80">
            <v>8</v>
          </cell>
          <cell r="G80">
            <v>26</v>
          </cell>
          <cell r="H80">
            <v>351</v>
          </cell>
          <cell r="I80">
            <v>20539</v>
          </cell>
          <cell r="J80" t="str">
            <v>A223</v>
          </cell>
        </row>
        <row r="81">
          <cell r="C81" t="str">
            <v>渡部　信一さんの花豆（黒）</v>
          </cell>
          <cell r="D81" t="str">
            <v>300g</v>
          </cell>
          <cell r="E81">
            <v>590</v>
          </cell>
          <cell r="F81">
            <v>8</v>
          </cell>
          <cell r="G81">
            <v>47</v>
          </cell>
          <cell r="H81">
            <v>637</v>
          </cell>
          <cell r="I81">
            <v>13906</v>
          </cell>
          <cell r="J81" t="str">
            <v>A224</v>
          </cell>
        </row>
        <row r="82">
          <cell r="C82" t="str">
            <v>渡部　信一さんの花豆（白）</v>
          </cell>
          <cell r="D82" t="str">
            <v>300g</v>
          </cell>
          <cell r="E82">
            <v>590</v>
          </cell>
          <cell r="F82">
            <v>8</v>
          </cell>
          <cell r="G82">
            <v>47</v>
          </cell>
          <cell r="H82">
            <v>637</v>
          </cell>
          <cell r="I82">
            <v>13907</v>
          </cell>
          <cell r="J82" t="str">
            <v>A225</v>
          </cell>
        </row>
        <row r="83">
          <cell r="C83" t="str">
            <v>▼蒸し豆他</v>
          </cell>
          <cell r="D83">
            <v>1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19657</v>
          </cell>
          <cell r="J83" t="str">
            <v>A226</v>
          </cell>
        </row>
        <row r="84">
          <cell r="C84" t="str">
            <v>有機蒸しひよこ豆</v>
          </cell>
          <cell r="D84" t="str">
            <v>85g</v>
          </cell>
          <cell r="E84">
            <v>245</v>
          </cell>
          <cell r="F84">
            <v>8</v>
          </cell>
          <cell r="G84">
            <v>20</v>
          </cell>
          <cell r="H84">
            <v>265</v>
          </cell>
          <cell r="I84">
            <v>22694</v>
          </cell>
          <cell r="J84" t="str">
            <v>A227</v>
          </cell>
        </row>
        <row r="85">
          <cell r="C85" t="str">
            <v>有機蒸し大豆</v>
          </cell>
          <cell r="D85" t="str">
            <v>100g</v>
          </cell>
          <cell r="E85">
            <v>245</v>
          </cell>
          <cell r="F85">
            <v>8</v>
          </cell>
          <cell r="G85">
            <v>20</v>
          </cell>
          <cell r="H85">
            <v>265</v>
          </cell>
          <cell r="I85">
            <v>19658</v>
          </cell>
          <cell r="J85" t="str">
            <v>A228</v>
          </cell>
        </row>
        <row r="86">
          <cell r="C86" t="str">
            <v>有機蒸しミックスビーンズ</v>
          </cell>
          <cell r="D86" t="str">
            <v>85g</v>
          </cell>
          <cell r="E86">
            <v>245</v>
          </cell>
          <cell r="F86">
            <v>8</v>
          </cell>
          <cell r="G86">
            <v>20</v>
          </cell>
          <cell r="H86">
            <v>265</v>
          </cell>
          <cell r="I86">
            <v>19659</v>
          </cell>
          <cell r="J86" t="str">
            <v>A229</v>
          </cell>
        </row>
        <row r="87">
          <cell r="C87" t="str">
            <v>有機ほの甘あずき</v>
          </cell>
          <cell r="D87" t="str">
            <v>55g</v>
          </cell>
          <cell r="E87">
            <v>215</v>
          </cell>
          <cell r="F87">
            <v>8</v>
          </cell>
          <cell r="G87">
            <v>17</v>
          </cell>
          <cell r="H87">
            <v>232</v>
          </cell>
          <cell r="I87">
            <v>19660</v>
          </cell>
          <cell r="J87" t="str">
            <v>A230</v>
          </cell>
        </row>
        <row r="88">
          <cell r="C88" t="str">
            <v>国産１０種の蒸し雑穀</v>
          </cell>
          <cell r="D88" t="str">
            <v>10種70g</v>
          </cell>
          <cell r="E88">
            <v>195</v>
          </cell>
          <cell r="F88">
            <v>8</v>
          </cell>
          <cell r="G88">
            <v>16</v>
          </cell>
          <cell r="H88">
            <v>211</v>
          </cell>
          <cell r="I88">
            <v>19747</v>
          </cell>
          <cell r="J88" t="str">
            <v>A231</v>
          </cell>
        </row>
        <row r="89">
          <cell r="C89" t="str">
            <v>▼卵</v>
          </cell>
          <cell r="D89">
            <v>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8971</v>
          </cell>
          <cell r="J89" t="str">
            <v>A232</v>
          </cell>
        </row>
        <row r="90">
          <cell r="C90" t="str">
            <v>由木さんの卵１０個入り</v>
          </cell>
          <cell r="D90" t="str">
            <v>パック入10個</v>
          </cell>
          <cell r="E90">
            <v>330</v>
          </cell>
          <cell r="F90">
            <v>8</v>
          </cell>
          <cell r="G90">
            <v>26</v>
          </cell>
          <cell r="H90">
            <v>356</v>
          </cell>
          <cell r="I90">
            <v>18321</v>
          </cell>
          <cell r="J90" t="str">
            <v>A233</v>
          </cell>
        </row>
        <row r="91">
          <cell r="C91" t="str">
            <v>由木さんの卵６個入り</v>
          </cell>
          <cell r="D91" t="str">
            <v>パック入り6個</v>
          </cell>
          <cell r="E91">
            <v>200</v>
          </cell>
          <cell r="F91">
            <v>8</v>
          </cell>
          <cell r="G91">
            <v>16</v>
          </cell>
          <cell r="H91">
            <v>216</v>
          </cell>
          <cell r="I91">
            <v>219</v>
          </cell>
          <cell r="J91" t="str">
            <v>A234</v>
          </cell>
        </row>
        <row r="92">
          <cell r="C92" t="str">
            <v>長野、会田の平飼い卵６個</v>
          </cell>
          <cell r="D92" t="str">
            <v>6個</v>
          </cell>
          <cell r="E92">
            <v>330</v>
          </cell>
          <cell r="F92">
            <v>8</v>
          </cell>
          <cell r="G92">
            <v>26</v>
          </cell>
          <cell r="H92">
            <v>356</v>
          </cell>
          <cell r="I92">
            <v>20508</v>
          </cell>
          <cell r="J92" t="str">
            <v>A235</v>
          </cell>
        </row>
        <row r="93">
          <cell r="C93" t="str">
            <v>▼乾物・粉物</v>
          </cell>
          <cell r="D93">
            <v>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19697</v>
          </cell>
          <cell r="J93" t="str">
            <v>A236</v>
          </cell>
        </row>
        <row r="94">
          <cell r="C94" t="str">
            <v>無漂白はるさめ</v>
          </cell>
          <cell r="D94" t="str">
            <v>100g</v>
          </cell>
          <cell r="E94">
            <v>230</v>
          </cell>
          <cell r="F94">
            <v>8</v>
          </cell>
          <cell r="G94">
            <v>18</v>
          </cell>
          <cell r="H94">
            <v>248</v>
          </cell>
          <cell r="I94">
            <v>5111</v>
          </cell>
          <cell r="J94" t="str">
            <v>A237</v>
          </cell>
        </row>
        <row r="95">
          <cell r="C95" t="str">
            <v>信濃雪の高野豆腐豆・無添加</v>
          </cell>
          <cell r="D95" t="str">
            <v>6枚入り96g</v>
          </cell>
          <cell r="E95">
            <v>350</v>
          </cell>
          <cell r="F95">
            <v>8</v>
          </cell>
          <cell r="G95">
            <v>28</v>
          </cell>
          <cell r="H95">
            <v>378</v>
          </cell>
          <cell r="I95">
            <v>8311</v>
          </cell>
          <cell r="J95" t="str">
            <v>A238</v>
          </cell>
        </row>
        <row r="96">
          <cell r="C96" t="str">
            <v>健康フーズのきな粉</v>
          </cell>
          <cell r="D96" t="str">
            <v>200g</v>
          </cell>
          <cell r="E96">
            <v>305</v>
          </cell>
          <cell r="F96">
            <v>8</v>
          </cell>
          <cell r="G96">
            <v>24</v>
          </cell>
          <cell r="H96">
            <v>329</v>
          </cell>
          <cell r="I96">
            <v>5488</v>
          </cell>
          <cell r="J96" t="str">
            <v>A239</v>
          </cell>
        </row>
        <row r="97">
          <cell r="C97" t="str">
            <v>きな粉　ミニパック</v>
          </cell>
          <cell r="D97" t="str">
            <v>10ｇｘ10袋</v>
          </cell>
          <cell r="E97">
            <v>240</v>
          </cell>
          <cell r="F97">
            <v>8</v>
          </cell>
          <cell r="G97">
            <v>19</v>
          </cell>
          <cell r="H97">
            <v>259</v>
          </cell>
          <cell r="I97">
            <v>5489</v>
          </cell>
          <cell r="J97" t="str">
            <v>A240</v>
          </cell>
        </row>
        <row r="98">
          <cell r="C98" t="str">
            <v>折笠農場の片栗粉　５００ｇ</v>
          </cell>
          <cell r="D98" t="str">
            <v>500g</v>
          </cell>
          <cell r="E98">
            <v>325</v>
          </cell>
          <cell r="F98">
            <v>8</v>
          </cell>
          <cell r="G98">
            <v>26</v>
          </cell>
          <cell r="H98">
            <v>351</v>
          </cell>
          <cell r="I98">
            <v>15067</v>
          </cell>
          <cell r="J98" t="str">
            <v>A241</v>
          </cell>
        </row>
        <row r="99">
          <cell r="C99" t="str">
            <v>森谷さんの金ゴマ　５０ｇ（生）</v>
          </cell>
          <cell r="D99" t="str">
            <v>50g</v>
          </cell>
          <cell r="E99">
            <v>280</v>
          </cell>
          <cell r="F99">
            <v>8</v>
          </cell>
          <cell r="G99">
            <v>22</v>
          </cell>
          <cell r="H99">
            <v>302</v>
          </cell>
          <cell r="I99">
            <v>16165</v>
          </cell>
          <cell r="J99" t="str">
            <v>A242</v>
          </cell>
        </row>
        <row r="100">
          <cell r="C100" t="str">
            <v>森谷さんの黒ゴマ　５０ｇ（生）</v>
          </cell>
          <cell r="D100" t="str">
            <v>50g</v>
          </cell>
          <cell r="E100">
            <v>260</v>
          </cell>
          <cell r="F100">
            <v>8</v>
          </cell>
          <cell r="G100">
            <v>21</v>
          </cell>
          <cell r="H100">
            <v>281</v>
          </cell>
          <cell r="I100">
            <v>16166</v>
          </cell>
          <cell r="J100" t="str">
            <v>A243</v>
          </cell>
        </row>
        <row r="101">
          <cell r="C101" t="str">
            <v>喜界島の白ゴマ（生）</v>
          </cell>
          <cell r="D101" t="str">
            <v>70g</v>
          </cell>
          <cell r="E101">
            <v>490</v>
          </cell>
          <cell r="F101">
            <v>8</v>
          </cell>
          <cell r="G101">
            <v>39</v>
          </cell>
          <cell r="H101">
            <v>529</v>
          </cell>
          <cell r="I101">
            <v>3936</v>
          </cell>
          <cell r="J101" t="str">
            <v>A244</v>
          </cell>
        </row>
        <row r="102">
          <cell r="C102" t="str">
            <v>国内産すりごま・白</v>
          </cell>
          <cell r="D102" t="str">
            <v>30g</v>
          </cell>
          <cell r="E102">
            <v>640</v>
          </cell>
          <cell r="F102">
            <v>8</v>
          </cell>
          <cell r="G102">
            <v>51</v>
          </cell>
          <cell r="H102">
            <v>691</v>
          </cell>
          <cell r="I102">
            <v>175953</v>
          </cell>
          <cell r="J102" t="str">
            <v>A245</v>
          </cell>
        </row>
        <row r="103">
          <cell r="C103" t="str">
            <v>国内産すりごま・黒</v>
          </cell>
          <cell r="D103" t="str">
            <v>30g</v>
          </cell>
          <cell r="E103">
            <v>550</v>
          </cell>
          <cell r="F103">
            <v>8</v>
          </cell>
          <cell r="G103">
            <v>44</v>
          </cell>
          <cell r="H103">
            <v>594</v>
          </cell>
          <cell r="I103">
            <v>175968</v>
          </cell>
          <cell r="J103" t="str">
            <v>A246</v>
          </cell>
        </row>
        <row r="104">
          <cell r="C104" t="str">
            <v>▼冷蔵品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8923</v>
          </cell>
          <cell r="J104" t="str">
            <v>A247</v>
          </cell>
        </row>
        <row r="105">
          <cell r="C105" t="str">
            <v>野っぱらの仲間牛乳（ノンホモ）</v>
          </cell>
          <cell r="D105" t="str">
            <v>1000ml</v>
          </cell>
          <cell r="E105">
            <v>320</v>
          </cell>
          <cell r="F105">
            <v>8</v>
          </cell>
          <cell r="G105">
            <v>26</v>
          </cell>
          <cell r="H105">
            <v>346</v>
          </cell>
          <cell r="I105">
            <v>16279</v>
          </cell>
          <cell r="J105" t="str">
            <v>A248</v>
          </cell>
        </row>
        <row r="106">
          <cell r="C106" t="str">
            <v>那須のおいしい牛乳（ホモ）</v>
          </cell>
          <cell r="D106" t="str">
            <v>1000ml</v>
          </cell>
          <cell r="E106">
            <v>320</v>
          </cell>
          <cell r="F106">
            <v>8</v>
          </cell>
          <cell r="G106">
            <v>26</v>
          </cell>
          <cell r="H106">
            <v>346</v>
          </cell>
          <cell r="I106">
            <v>16278</v>
          </cell>
          <cell r="J106" t="str">
            <v>A249</v>
          </cell>
        </row>
        <row r="107">
          <cell r="C107" t="str">
            <v>那須のおいしい低脂肪乳</v>
          </cell>
          <cell r="D107" t="str">
            <v>1000ml</v>
          </cell>
          <cell r="E107">
            <v>290</v>
          </cell>
          <cell r="F107">
            <v>8</v>
          </cell>
          <cell r="G107">
            <v>23</v>
          </cell>
          <cell r="H107">
            <v>313</v>
          </cell>
          <cell r="I107">
            <v>16280</v>
          </cell>
          <cell r="J107" t="str">
            <v>A250</v>
          </cell>
        </row>
        <row r="108">
          <cell r="C108" t="str">
            <v>磯沼牧場ヨーグルト</v>
          </cell>
          <cell r="D108" t="str">
            <v>500ml</v>
          </cell>
          <cell r="E108">
            <v>790</v>
          </cell>
          <cell r="F108">
            <v>8</v>
          </cell>
          <cell r="G108">
            <v>63</v>
          </cell>
          <cell r="H108">
            <v>853</v>
          </cell>
          <cell r="I108">
            <v>161</v>
          </cell>
          <cell r="J108" t="str">
            <v>A251</v>
          </cell>
        </row>
        <row r="109">
          <cell r="C109" t="str">
            <v>磯沼牧場ドリンクヨーグルト</v>
          </cell>
          <cell r="D109" t="str">
            <v>900ml</v>
          </cell>
          <cell r="E109">
            <v>1100</v>
          </cell>
          <cell r="F109">
            <v>8</v>
          </cell>
          <cell r="G109">
            <v>88</v>
          </cell>
          <cell r="H109">
            <v>1188</v>
          </cell>
          <cell r="I109">
            <v>171</v>
          </cell>
          <cell r="J109" t="str">
            <v>A252</v>
          </cell>
        </row>
        <row r="110">
          <cell r="C110" t="str">
            <v>よつ葉の加塩バター</v>
          </cell>
          <cell r="D110" t="str">
            <v>150g</v>
          </cell>
          <cell r="E110">
            <v>360</v>
          </cell>
          <cell r="F110">
            <v>8</v>
          </cell>
          <cell r="G110">
            <v>29</v>
          </cell>
          <cell r="H110">
            <v>389</v>
          </cell>
          <cell r="I110">
            <v>5017</v>
          </cell>
          <cell r="J110" t="str">
            <v>A253</v>
          </cell>
        </row>
        <row r="111">
          <cell r="C111" t="str">
            <v>よつ葉の無塩バター</v>
          </cell>
          <cell r="D111" t="str">
            <v>150g</v>
          </cell>
          <cell r="E111">
            <v>365</v>
          </cell>
          <cell r="F111">
            <v>8</v>
          </cell>
          <cell r="G111">
            <v>29</v>
          </cell>
          <cell r="H111">
            <v>394</v>
          </cell>
          <cell r="I111">
            <v>5240</v>
          </cell>
          <cell r="J111" t="str">
            <v>A254</v>
          </cell>
        </row>
        <row r="112">
          <cell r="C112" t="str">
            <v>よつ葉のカマンベールチーズ</v>
          </cell>
          <cell r="D112" t="str">
            <v>90g</v>
          </cell>
          <cell r="E112">
            <v>450</v>
          </cell>
          <cell r="F112">
            <v>8</v>
          </cell>
          <cell r="G112">
            <v>36</v>
          </cell>
          <cell r="H112">
            <v>486</v>
          </cell>
          <cell r="I112">
            <v>5229</v>
          </cell>
          <cell r="J112" t="str">
            <v>A255</v>
          </cell>
        </row>
        <row r="113">
          <cell r="C113" t="str">
            <v>よつ葉３種のチーズ濃厚コク旨</v>
          </cell>
          <cell r="D113" t="str">
            <v>130g(シュレッド)</v>
          </cell>
          <cell r="E113">
            <v>440</v>
          </cell>
          <cell r="F113">
            <v>8</v>
          </cell>
          <cell r="G113">
            <v>35</v>
          </cell>
          <cell r="H113">
            <v>475</v>
          </cell>
          <cell r="I113">
            <v>22911</v>
          </cell>
          <cell r="J113" t="str">
            <v>A256</v>
          </cell>
        </row>
        <row r="114">
          <cell r="C114" t="str">
            <v>よつ葉のシュレッドチーズ</v>
          </cell>
          <cell r="D114" t="str">
            <v>250g</v>
          </cell>
          <cell r="E114">
            <v>565</v>
          </cell>
          <cell r="F114">
            <v>8</v>
          </cell>
          <cell r="G114">
            <v>45</v>
          </cell>
          <cell r="H114">
            <v>610</v>
          </cell>
          <cell r="I114">
            <v>5227</v>
          </cell>
          <cell r="J114" t="str">
            <v>A301</v>
          </cell>
        </row>
        <row r="115">
          <cell r="C115" t="str">
            <v>よつ葉の生乳プレーンヨーグルト</v>
          </cell>
          <cell r="D115" t="str">
            <v>400g</v>
          </cell>
          <cell r="E115">
            <v>270</v>
          </cell>
          <cell r="F115">
            <v>8</v>
          </cell>
          <cell r="G115">
            <v>22</v>
          </cell>
          <cell r="H115">
            <v>292</v>
          </cell>
          <cell r="I115">
            <v>14881</v>
          </cell>
          <cell r="J115" t="str">
            <v>A302</v>
          </cell>
        </row>
        <row r="116">
          <cell r="C116" t="str">
            <v>国産大豆豆乳グルト</v>
          </cell>
          <cell r="D116" t="str">
            <v>400g</v>
          </cell>
          <cell r="E116">
            <v>280</v>
          </cell>
          <cell r="F116">
            <v>8</v>
          </cell>
          <cell r="G116">
            <v>22</v>
          </cell>
          <cell r="H116">
            <v>302</v>
          </cell>
          <cell r="I116">
            <v>12740</v>
          </cell>
          <cell r="J116" t="str">
            <v>A303</v>
          </cell>
        </row>
        <row r="117">
          <cell r="C117" t="str">
            <v>特別栽培しらたき</v>
          </cell>
          <cell r="D117" t="str">
            <v>200g</v>
          </cell>
          <cell r="E117">
            <v>195</v>
          </cell>
          <cell r="F117">
            <v>8</v>
          </cell>
          <cell r="G117">
            <v>16</v>
          </cell>
          <cell r="H117">
            <v>211</v>
          </cell>
          <cell r="I117">
            <v>5172</v>
          </cell>
          <cell r="J117" t="str">
            <v>A304</v>
          </cell>
        </row>
        <row r="118">
          <cell r="C118" t="str">
            <v>有機生芋板こんにゃく・広島原料</v>
          </cell>
          <cell r="D118" t="str">
            <v>250g</v>
          </cell>
          <cell r="E118">
            <v>245</v>
          </cell>
          <cell r="F118">
            <v>8</v>
          </cell>
          <cell r="G118">
            <v>20</v>
          </cell>
          <cell r="H118">
            <v>265</v>
          </cell>
          <cell r="I118">
            <v>17997</v>
          </cell>
          <cell r="J118" t="str">
            <v>A305</v>
          </cell>
        </row>
        <row r="119">
          <cell r="C119" t="str">
            <v>有機生芋糸こんにゃく・広島原料</v>
          </cell>
          <cell r="D119" t="str">
            <v>150g</v>
          </cell>
          <cell r="E119">
            <v>185</v>
          </cell>
          <cell r="F119">
            <v>8</v>
          </cell>
          <cell r="G119">
            <v>15</v>
          </cell>
          <cell r="H119">
            <v>200</v>
          </cell>
          <cell r="I119">
            <v>17998</v>
          </cell>
          <cell r="J119" t="str">
            <v>A306</v>
          </cell>
        </row>
        <row r="120">
          <cell r="C120" t="str">
            <v>ムソーの朝掘たけのこ水煮ブロック</v>
          </cell>
          <cell r="D120" t="str">
            <v>200g</v>
          </cell>
          <cell r="E120">
            <v>510</v>
          </cell>
          <cell r="F120">
            <v>8</v>
          </cell>
          <cell r="G120">
            <v>41</v>
          </cell>
          <cell r="H120">
            <v>551</v>
          </cell>
          <cell r="I120">
            <v>8704</v>
          </cell>
          <cell r="J120" t="str">
            <v>A307</v>
          </cell>
        </row>
        <row r="121">
          <cell r="C121" t="str">
            <v>▼スポット</v>
          </cell>
          <cell r="D121">
            <v>1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18734</v>
          </cell>
          <cell r="J121" t="str">
            <v>A308</v>
          </cell>
        </row>
        <row r="122">
          <cell r="C122" t="str">
            <v>大和川酒造の酒粕</v>
          </cell>
          <cell r="D122" t="str">
            <v>500g</v>
          </cell>
          <cell r="E122">
            <v>400</v>
          </cell>
          <cell r="F122">
            <v>8</v>
          </cell>
          <cell r="G122">
            <v>32</v>
          </cell>
          <cell r="H122">
            <v>432</v>
          </cell>
          <cell r="I122">
            <v>8695</v>
          </cell>
          <cell r="J122" t="str">
            <v>A309</v>
          </cell>
        </row>
        <row r="123">
          <cell r="C123" t="str">
            <v>▼もぎ豆腐店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18049</v>
          </cell>
          <cell r="J123" t="str">
            <v>A310</v>
          </cell>
        </row>
        <row r="124">
          <cell r="C124" t="str">
            <v>もぎ豆腐店の三之助豆腐（木綿）</v>
          </cell>
          <cell r="D124" t="str">
            <v>300g</v>
          </cell>
          <cell r="E124">
            <v>275</v>
          </cell>
          <cell r="F124">
            <v>8</v>
          </cell>
          <cell r="G124">
            <v>22</v>
          </cell>
          <cell r="H124">
            <v>297</v>
          </cell>
          <cell r="I124">
            <v>14221</v>
          </cell>
          <cell r="J124" t="str">
            <v>A311</v>
          </cell>
        </row>
        <row r="125">
          <cell r="C125" t="str">
            <v>もぎ豆腐店の絹ごし三之助豆腐</v>
          </cell>
          <cell r="D125" t="str">
            <v>300g</v>
          </cell>
          <cell r="E125">
            <v>285</v>
          </cell>
          <cell r="F125">
            <v>8</v>
          </cell>
          <cell r="G125">
            <v>23</v>
          </cell>
          <cell r="H125">
            <v>308</v>
          </cell>
          <cell r="I125">
            <v>14671</v>
          </cell>
          <cell r="J125" t="str">
            <v>A312</v>
          </cell>
        </row>
        <row r="126">
          <cell r="C126" t="str">
            <v>もぎ豆腐店の只管豆腐（ひたすら豆腐）</v>
          </cell>
          <cell r="D126" t="str">
            <v>400g</v>
          </cell>
          <cell r="E126">
            <v>540</v>
          </cell>
          <cell r="F126">
            <v>8</v>
          </cell>
          <cell r="G126">
            <v>43</v>
          </cell>
          <cell r="H126">
            <v>583</v>
          </cell>
          <cell r="I126">
            <v>14222</v>
          </cell>
          <cell r="J126" t="str">
            <v>A313</v>
          </cell>
        </row>
        <row r="127">
          <cell r="C127" t="str">
            <v>もぎ豆腐店の油あげ</v>
          </cell>
          <cell r="D127" t="str">
            <v>2枚</v>
          </cell>
          <cell r="E127">
            <v>236</v>
          </cell>
          <cell r="F127">
            <v>8</v>
          </cell>
          <cell r="G127">
            <v>19</v>
          </cell>
          <cell r="H127">
            <v>255</v>
          </cell>
          <cell r="I127">
            <v>14225</v>
          </cell>
          <cell r="J127" t="str">
            <v>A314</v>
          </cell>
        </row>
        <row r="128">
          <cell r="C128" t="str">
            <v>もぎ豆腐店の生あげ</v>
          </cell>
          <cell r="D128" t="str">
            <v>1枚入</v>
          </cell>
          <cell r="E128">
            <v>245</v>
          </cell>
          <cell r="F128">
            <v>8</v>
          </cell>
          <cell r="G128">
            <v>20</v>
          </cell>
          <cell r="H128">
            <v>265</v>
          </cell>
          <cell r="I128">
            <v>14274</v>
          </cell>
          <cell r="J128" t="str">
            <v>A315</v>
          </cell>
        </row>
        <row r="129">
          <cell r="C129" t="str">
            <v>もぎ豆腐店の三之助揚げ</v>
          </cell>
          <cell r="D129" t="str">
            <v>2個入</v>
          </cell>
          <cell r="E129">
            <v>383</v>
          </cell>
          <cell r="F129">
            <v>8</v>
          </cell>
          <cell r="G129">
            <v>31</v>
          </cell>
          <cell r="H129">
            <v>414</v>
          </cell>
          <cell r="I129">
            <v>14226</v>
          </cell>
          <cell r="J129" t="str">
            <v>A316</v>
          </cell>
        </row>
        <row r="130">
          <cell r="C130" t="str">
            <v>もぎ豆腐店の京がんも</v>
          </cell>
          <cell r="D130" t="str">
            <v>3個入</v>
          </cell>
          <cell r="E130">
            <v>270</v>
          </cell>
          <cell r="F130">
            <v>8</v>
          </cell>
          <cell r="G130">
            <v>22</v>
          </cell>
          <cell r="H130">
            <v>292</v>
          </cell>
          <cell r="I130">
            <v>14228</v>
          </cell>
          <cell r="J130" t="str">
            <v>A317</v>
          </cell>
        </row>
        <row r="131">
          <cell r="C131" t="str">
            <v>もぎ豆腐店のたまねぎがんも</v>
          </cell>
          <cell r="D131" t="str">
            <v>1枚入</v>
          </cell>
          <cell r="E131">
            <v>245</v>
          </cell>
          <cell r="F131">
            <v>8</v>
          </cell>
          <cell r="G131">
            <v>20</v>
          </cell>
          <cell r="H131">
            <v>265</v>
          </cell>
          <cell r="I131">
            <v>14830</v>
          </cell>
          <cell r="J131" t="str">
            <v>A318</v>
          </cell>
        </row>
        <row r="132">
          <cell r="C132" t="str">
            <v>▼登喜和食品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18050</v>
          </cell>
          <cell r="J132" t="str">
            <v>A319</v>
          </cell>
        </row>
        <row r="133">
          <cell r="C133" t="str">
            <v>登喜和食品の遊作（経木）</v>
          </cell>
          <cell r="D133" t="str">
            <v>極小粒80g</v>
          </cell>
          <cell r="E133">
            <v>240</v>
          </cell>
          <cell r="F133">
            <v>8</v>
          </cell>
          <cell r="G133">
            <v>19</v>
          </cell>
          <cell r="H133">
            <v>259</v>
          </cell>
          <cell r="I133">
            <v>14230</v>
          </cell>
          <cell r="J133" t="str">
            <v>A320</v>
          </cell>
        </row>
        <row r="134">
          <cell r="C134" t="str">
            <v>登喜和食品のひき割納豆（経木）</v>
          </cell>
          <cell r="D134" t="str">
            <v>大粒80g</v>
          </cell>
          <cell r="E134">
            <v>240</v>
          </cell>
          <cell r="F134">
            <v>8</v>
          </cell>
          <cell r="G134">
            <v>19</v>
          </cell>
          <cell r="H134">
            <v>259</v>
          </cell>
          <cell r="I134">
            <v>14232</v>
          </cell>
          <cell r="J134" t="str">
            <v>A321</v>
          </cell>
        </row>
        <row r="135">
          <cell r="C135" t="str">
            <v>登喜和食品のみちのく（紙カップ③）</v>
          </cell>
          <cell r="D135" t="str">
            <v>小粒30g×3</v>
          </cell>
          <cell r="E135">
            <v>240</v>
          </cell>
          <cell r="F135">
            <v>8</v>
          </cell>
          <cell r="G135">
            <v>19</v>
          </cell>
          <cell r="H135">
            <v>259</v>
          </cell>
          <cell r="I135">
            <v>14234</v>
          </cell>
          <cell r="J135" t="str">
            <v>A322</v>
          </cell>
        </row>
        <row r="136">
          <cell r="C136" t="str">
            <v>登喜和食品のカップ納豆（紙カップ②）</v>
          </cell>
          <cell r="D136" t="str">
            <v>小粒30g×2</v>
          </cell>
          <cell r="E136">
            <v>175</v>
          </cell>
          <cell r="F136">
            <v>8</v>
          </cell>
          <cell r="G136">
            <v>14</v>
          </cell>
          <cell r="H136">
            <v>189</v>
          </cell>
          <cell r="I136">
            <v>14323</v>
          </cell>
          <cell r="J136" t="str">
            <v>A323</v>
          </cell>
        </row>
        <row r="137">
          <cell r="C137" t="str">
            <v>登喜和食品のひきわりカップ納豆②</v>
          </cell>
          <cell r="D137" t="str">
            <v>ひき割り30g×2</v>
          </cell>
          <cell r="E137">
            <v>175</v>
          </cell>
          <cell r="F137">
            <v>8</v>
          </cell>
          <cell r="G137">
            <v>14</v>
          </cell>
          <cell r="H137">
            <v>189</v>
          </cell>
          <cell r="I137">
            <v>16963</v>
          </cell>
          <cell r="J137" t="str">
            <v>A324</v>
          </cell>
        </row>
        <row r="138">
          <cell r="C138" t="str">
            <v>金子製麺の全粒粉ギョウザの皮</v>
          </cell>
          <cell r="D138" t="str">
            <v>10cm角20枚</v>
          </cell>
          <cell r="E138">
            <v>235</v>
          </cell>
          <cell r="F138">
            <v>8</v>
          </cell>
          <cell r="G138">
            <v>19</v>
          </cell>
          <cell r="H138">
            <v>254</v>
          </cell>
          <cell r="I138">
            <v>4171</v>
          </cell>
          <cell r="J138" t="str">
            <v>A325</v>
          </cell>
        </row>
        <row r="139">
          <cell r="C139" t="str">
            <v>▼小田原、山上蒲鉾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195603</v>
          </cell>
          <cell r="J139" t="str">
            <v>A326</v>
          </cell>
        </row>
        <row r="140">
          <cell r="C140" t="str">
            <v>山上の正月用かまぼこ　紅白</v>
          </cell>
          <cell r="D140" t="str">
            <v>240g　2本</v>
          </cell>
          <cell r="E140">
            <v>2150</v>
          </cell>
          <cell r="F140">
            <v>8</v>
          </cell>
          <cell r="G140">
            <v>172</v>
          </cell>
          <cell r="H140">
            <v>2322</v>
          </cell>
          <cell r="I140">
            <v>3916</v>
          </cell>
          <cell r="J140" t="str">
            <v>A327</v>
          </cell>
        </row>
        <row r="141">
          <cell r="C141" t="str">
            <v>山上の正月用伊達巻（中）</v>
          </cell>
          <cell r="D141" t="str">
            <v>400g</v>
          </cell>
          <cell r="E141">
            <v>1635</v>
          </cell>
          <cell r="F141">
            <v>8</v>
          </cell>
          <cell r="G141">
            <v>131</v>
          </cell>
          <cell r="H141">
            <v>1766</v>
          </cell>
          <cell r="I141">
            <v>8007</v>
          </cell>
          <cell r="J141" t="str">
            <v>A328</v>
          </cell>
        </row>
        <row r="142">
          <cell r="C142" t="str">
            <v>山上の正月用伊達巻（姫）</v>
          </cell>
          <cell r="D142" t="str">
            <v>200ｇ</v>
          </cell>
          <cell r="E142">
            <v>875</v>
          </cell>
          <cell r="F142">
            <v>8</v>
          </cell>
          <cell r="G142">
            <v>70</v>
          </cell>
          <cell r="H142">
            <v>945</v>
          </cell>
          <cell r="I142">
            <v>7779</v>
          </cell>
          <cell r="J142" t="str">
            <v>A329</v>
          </cell>
        </row>
        <row r="143">
          <cell r="C143" t="str">
            <v>山上蒲鉾のなると巻</v>
          </cell>
          <cell r="D143" t="str">
            <v>180g</v>
          </cell>
          <cell r="E143">
            <v>510</v>
          </cell>
          <cell r="F143">
            <v>8</v>
          </cell>
          <cell r="G143">
            <v>41</v>
          </cell>
          <cell r="H143">
            <v>551</v>
          </cell>
          <cell r="I143">
            <v>4302</v>
          </cell>
          <cell r="J143" t="str">
            <v>A330</v>
          </cell>
        </row>
        <row r="144">
          <cell r="C144" t="str">
            <v>山上蒲鉾のさつま揚</v>
          </cell>
          <cell r="D144" t="str">
            <v>34g×4枚</v>
          </cell>
          <cell r="E144">
            <v>305</v>
          </cell>
          <cell r="F144">
            <v>8</v>
          </cell>
          <cell r="G144">
            <v>24</v>
          </cell>
          <cell r="H144">
            <v>329</v>
          </cell>
          <cell r="I144">
            <v>4303</v>
          </cell>
          <cell r="J144" t="str">
            <v>A331</v>
          </cell>
        </row>
        <row r="145">
          <cell r="C145" t="str">
            <v>山上蒲鉾の揚ボール</v>
          </cell>
          <cell r="D145" t="str">
            <v>12g×8ヶ</v>
          </cell>
          <cell r="E145">
            <v>255</v>
          </cell>
          <cell r="F145">
            <v>8</v>
          </cell>
          <cell r="G145">
            <v>20</v>
          </cell>
          <cell r="H145">
            <v>275</v>
          </cell>
          <cell r="I145">
            <v>4304</v>
          </cell>
          <cell r="J145" t="str">
            <v>A332</v>
          </cell>
        </row>
        <row r="146">
          <cell r="C146" t="str">
            <v>山上蒲鉾のきんぴら揚</v>
          </cell>
          <cell r="D146" t="str">
            <v>60g×2枚</v>
          </cell>
          <cell r="E146">
            <v>315</v>
          </cell>
          <cell r="F146">
            <v>8</v>
          </cell>
          <cell r="G146">
            <v>25</v>
          </cell>
          <cell r="H146">
            <v>340</v>
          </cell>
          <cell r="I146">
            <v>4305</v>
          </cell>
          <cell r="J146" t="str">
            <v>A333</v>
          </cell>
        </row>
        <row r="147">
          <cell r="C147" t="str">
            <v>山上蒲鉾のゴボー巻</v>
          </cell>
          <cell r="D147" t="str">
            <v>33g×4本</v>
          </cell>
          <cell r="E147">
            <v>320</v>
          </cell>
          <cell r="F147">
            <v>8</v>
          </cell>
          <cell r="G147">
            <v>26</v>
          </cell>
          <cell r="H147">
            <v>346</v>
          </cell>
          <cell r="I147">
            <v>4306</v>
          </cell>
          <cell r="J147" t="str">
            <v>A334</v>
          </cell>
        </row>
        <row r="148">
          <cell r="C148" t="str">
            <v>山上蒲鉾のイカ巻</v>
          </cell>
          <cell r="D148" t="str">
            <v>33g×4本</v>
          </cell>
          <cell r="E148">
            <v>320</v>
          </cell>
          <cell r="F148">
            <v>8</v>
          </cell>
          <cell r="G148">
            <v>26</v>
          </cell>
          <cell r="H148">
            <v>346</v>
          </cell>
          <cell r="I148">
            <v>4307</v>
          </cell>
          <cell r="J148" t="str">
            <v>A335</v>
          </cell>
        </row>
        <row r="149">
          <cell r="C149" t="str">
            <v>山上蒲鉾のいわしはんぺん</v>
          </cell>
          <cell r="D149" t="str">
            <v>38g×5枚</v>
          </cell>
          <cell r="E149">
            <v>300</v>
          </cell>
          <cell r="F149">
            <v>8</v>
          </cell>
          <cell r="G149">
            <v>24</v>
          </cell>
          <cell r="H149">
            <v>324</v>
          </cell>
          <cell r="I149">
            <v>4309</v>
          </cell>
          <cell r="J149" t="str">
            <v>A336</v>
          </cell>
        </row>
        <row r="150">
          <cell r="C150" t="str">
            <v>▼冷蔵練り製品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8940</v>
          </cell>
          <cell r="J150" t="str">
            <v>A337</v>
          </cell>
        </row>
        <row r="151">
          <cell r="C151" t="str">
            <v>焼ちくわ</v>
          </cell>
          <cell r="D151" t="str">
            <v>50g×2</v>
          </cell>
          <cell r="E151">
            <v>180</v>
          </cell>
          <cell r="F151">
            <v>8</v>
          </cell>
          <cell r="G151">
            <v>14</v>
          </cell>
          <cell r="H151">
            <v>194</v>
          </cell>
          <cell r="I151">
            <v>21112</v>
          </cell>
          <cell r="J151" t="str">
            <v>A338</v>
          </cell>
        </row>
        <row r="152">
          <cell r="C152" t="str">
            <v>▼宮城、高橋徳治商店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22930</v>
          </cell>
          <cell r="J152" t="str">
            <v>A339</v>
          </cell>
        </row>
        <row r="153">
          <cell r="C153" t="str">
            <v>徳治商店　おでん種７種セット（冷凍）</v>
          </cell>
          <cell r="D153" t="str">
            <v>7種13品</v>
          </cell>
          <cell r="E153">
            <v>830</v>
          </cell>
          <cell r="F153">
            <v>8</v>
          </cell>
          <cell r="G153">
            <v>66</v>
          </cell>
          <cell r="H153">
            <v>896</v>
          </cell>
          <cell r="I153">
            <v>22931</v>
          </cell>
          <cell r="J153" t="str">
            <v>A340</v>
          </cell>
        </row>
        <row r="154">
          <cell r="C154" t="str">
            <v>徳治商店　おとうふ揚げ（冷凍）</v>
          </cell>
          <cell r="D154" t="str">
            <v>175g(5個)</v>
          </cell>
          <cell r="E154">
            <v>330</v>
          </cell>
          <cell r="F154">
            <v>8</v>
          </cell>
          <cell r="G154">
            <v>26</v>
          </cell>
          <cell r="H154">
            <v>356</v>
          </cell>
          <cell r="I154">
            <v>22933</v>
          </cell>
          <cell r="J154" t="str">
            <v>A341</v>
          </cell>
        </row>
        <row r="155">
          <cell r="C155" t="str">
            <v>徳治商店　７種の野菜揚（冷凍）</v>
          </cell>
          <cell r="D155" t="str">
            <v>165g（5個）</v>
          </cell>
          <cell r="E155">
            <v>329</v>
          </cell>
          <cell r="F155">
            <v>8</v>
          </cell>
          <cell r="G155">
            <v>26</v>
          </cell>
          <cell r="H155">
            <v>355</v>
          </cell>
          <cell r="I155">
            <v>22934</v>
          </cell>
          <cell r="J155" t="str">
            <v>A342</v>
          </cell>
        </row>
        <row r="156">
          <cell r="C156" t="str">
            <v>徳治商店　ぼたんちくわ（冷凍）</v>
          </cell>
          <cell r="D156" t="str">
            <v>165g(5本)</v>
          </cell>
          <cell r="E156">
            <v>410</v>
          </cell>
          <cell r="F156">
            <v>8</v>
          </cell>
          <cell r="G156">
            <v>33</v>
          </cell>
          <cell r="H156">
            <v>443</v>
          </cell>
          <cell r="I156">
            <v>22935</v>
          </cell>
          <cell r="J156" t="str">
            <v>A343</v>
          </cell>
        </row>
        <row r="157">
          <cell r="C157" t="str">
            <v>徳治商店　牡蠣フライ（冷凍）</v>
          </cell>
          <cell r="D157" t="str">
            <v>240g</v>
          </cell>
          <cell r="E157">
            <v>710</v>
          </cell>
          <cell r="F157">
            <v>8</v>
          </cell>
          <cell r="G157">
            <v>57</v>
          </cell>
          <cell r="H157">
            <v>767</v>
          </cell>
          <cell r="I157">
            <v>22932</v>
          </cell>
          <cell r="J157" t="str">
            <v>A344</v>
          </cell>
        </row>
        <row r="158">
          <cell r="C158" t="str">
            <v>徳治商店　さつま揚げ（冷凍）</v>
          </cell>
          <cell r="D158" t="str">
            <v>5枚</v>
          </cell>
          <cell r="E158">
            <v>465</v>
          </cell>
          <cell r="F158">
            <v>8</v>
          </cell>
          <cell r="G158">
            <v>37</v>
          </cell>
          <cell r="H158">
            <v>502</v>
          </cell>
          <cell r="I158">
            <v>23365</v>
          </cell>
          <cell r="J158" t="str">
            <v>A345</v>
          </cell>
        </row>
        <row r="159">
          <cell r="C159" t="str">
            <v>ソフトはんぺん</v>
          </cell>
          <cell r="D159" t="str">
            <v>4枚</v>
          </cell>
          <cell r="E159">
            <v>465</v>
          </cell>
          <cell r="F159">
            <v>8</v>
          </cell>
          <cell r="G159">
            <v>37</v>
          </cell>
          <cell r="H159">
            <v>502</v>
          </cell>
          <cell r="I159">
            <v>22367</v>
          </cell>
          <cell r="J159" t="str">
            <v>A346</v>
          </cell>
        </row>
        <row r="160">
          <cell r="C160" t="str">
            <v>▼冷蔵漬物</v>
          </cell>
          <cell r="D160">
            <v>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18044</v>
          </cell>
          <cell r="J160" t="str">
            <v>A347</v>
          </cell>
        </row>
        <row r="161">
          <cell r="C161" t="str">
            <v>道長の紅白かぶ千枚漬け</v>
          </cell>
          <cell r="D161" t="str">
            <v>各100g</v>
          </cell>
          <cell r="E161">
            <v>600</v>
          </cell>
          <cell r="F161">
            <v>8</v>
          </cell>
          <cell r="G161">
            <v>48</v>
          </cell>
          <cell r="H161">
            <v>648</v>
          </cell>
          <cell r="I161">
            <v>14908</v>
          </cell>
          <cell r="J161" t="str">
            <v>A348</v>
          </cell>
        </row>
        <row r="162">
          <cell r="C162" t="str">
            <v>道長の柿なます</v>
          </cell>
          <cell r="D162" t="str">
            <v>110g</v>
          </cell>
          <cell r="E162">
            <v>350</v>
          </cell>
          <cell r="F162">
            <v>8</v>
          </cell>
          <cell r="G162">
            <v>28</v>
          </cell>
          <cell r="H162">
            <v>378</v>
          </cell>
          <cell r="I162">
            <v>14909</v>
          </cell>
          <cell r="J162" t="str">
            <v>A349</v>
          </cell>
        </row>
        <row r="163">
          <cell r="C163" t="str">
            <v>道長の酢れんこん</v>
          </cell>
          <cell r="D163" t="str">
            <v>80g</v>
          </cell>
          <cell r="E163">
            <v>380</v>
          </cell>
          <cell r="F163">
            <v>8</v>
          </cell>
          <cell r="G163">
            <v>30</v>
          </cell>
          <cell r="H163">
            <v>410</v>
          </cell>
          <cell r="I163">
            <v>19734</v>
          </cell>
          <cell r="J163" t="str">
            <v>A350</v>
          </cell>
        </row>
        <row r="164">
          <cell r="C164" t="str">
            <v>道長の松前漬</v>
          </cell>
          <cell r="D164" t="str">
            <v>100g</v>
          </cell>
          <cell r="E164">
            <v>430</v>
          </cell>
          <cell r="F164">
            <v>8</v>
          </cell>
          <cell r="G164">
            <v>34</v>
          </cell>
          <cell r="H164">
            <v>464</v>
          </cell>
          <cell r="I164">
            <v>5355</v>
          </cell>
          <cell r="J164" t="str">
            <v>A351</v>
          </cell>
        </row>
        <row r="165">
          <cell r="C165" t="str">
            <v>道長の赤かぶ千枚漬け</v>
          </cell>
          <cell r="D165" t="str">
            <v>130g</v>
          </cell>
          <cell r="E165">
            <v>380</v>
          </cell>
          <cell r="F165">
            <v>8</v>
          </cell>
          <cell r="G165">
            <v>30</v>
          </cell>
          <cell r="H165">
            <v>410</v>
          </cell>
          <cell r="I165">
            <v>13972</v>
          </cell>
          <cell r="J165" t="str">
            <v>A352</v>
          </cell>
        </row>
        <row r="166">
          <cell r="C166" t="str">
            <v>道長のかぶ千枚漬け</v>
          </cell>
          <cell r="D166" t="str">
            <v>150g</v>
          </cell>
          <cell r="E166">
            <v>370</v>
          </cell>
          <cell r="F166">
            <v>8</v>
          </cell>
          <cell r="G166">
            <v>30</v>
          </cell>
          <cell r="H166">
            <v>400</v>
          </cell>
          <cell r="I166">
            <v>5380</v>
          </cell>
          <cell r="J166" t="str">
            <v>A353</v>
          </cell>
        </row>
        <row r="167">
          <cell r="C167" t="str">
            <v>庄内の紅花たくあん</v>
          </cell>
          <cell r="D167" t="str">
            <v>250g</v>
          </cell>
          <cell r="E167">
            <v>422</v>
          </cell>
          <cell r="F167">
            <v>8</v>
          </cell>
          <cell r="G167">
            <v>34</v>
          </cell>
          <cell r="H167">
            <v>456</v>
          </cell>
          <cell r="I167">
            <v>15710</v>
          </cell>
          <cell r="J167" t="str">
            <v>A354</v>
          </cell>
        </row>
        <row r="168">
          <cell r="C168" t="str">
            <v>庄内のいぶしたくあん</v>
          </cell>
          <cell r="D168" t="str">
            <v>250g</v>
          </cell>
          <cell r="E168">
            <v>480</v>
          </cell>
          <cell r="F168">
            <v>8</v>
          </cell>
          <cell r="G168">
            <v>38</v>
          </cell>
          <cell r="H168">
            <v>518</v>
          </cell>
          <cell r="I168">
            <v>15709</v>
          </cell>
          <cell r="J168" t="str">
            <v>A355</v>
          </cell>
        </row>
        <row r="169">
          <cell r="C169" t="str">
            <v>庄内の赤かぶ酢漬け</v>
          </cell>
          <cell r="D169" t="str">
            <v>250g</v>
          </cell>
          <cell r="E169">
            <v>480</v>
          </cell>
          <cell r="F169">
            <v>8</v>
          </cell>
          <cell r="G169">
            <v>38</v>
          </cell>
          <cell r="H169">
            <v>518</v>
          </cell>
          <cell r="I169">
            <v>305878</v>
          </cell>
          <cell r="J169" t="str">
            <v>A356</v>
          </cell>
        </row>
        <row r="170">
          <cell r="C170" t="str">
            <v>幸福キムチ（辛さ控えめ）</v>
          </cell>
          <cell r="D170" t="str">
            <v>400g</v>
          </cell>
          <cell r="E170">
            <v>500</v>
          </cell>
          <cell r="F170">
            <v>8</v>
          </cell>
          <cell r="G170">
            <v>40</v>
          </cell>
          <cell r="H170">
            <v>540</v>
          </cell>
          <cell r="I170">
            <v>16515</v>
          </cell>
          <cell r="J170" t="str">
            <v>A401</v>
          </cell>
        </row>
        <row r="171">
          <cell r="C171" t="str">
            <v>海の精天日干したくあん</v>
          </cell>
          <cell r="D171" t="str">
            <v>1個</v>
          </cell>
          <cell r="E171">
            <v>435</v>
          </cell>
          <cell r="F171">
            <v>8</v>
          </cell>
          <cell r="G171">
            <v>35</v>
          </cell>
          <cell r="H171">
            <v>470</v>
          </cell>
          <cell r="I171">
            <v>21702</v>
          </cell>
          <cell r="J171" t="str">
            <v>A402</v>
          </cell>
        </row>
        <row r="172">
          <cell r="C172" t="str">
            <v>砂丘らっきょう漬（甘酢）</v>
          </cell>
          <cell r="D172" t="str">
            <v>110g</v>
          </cell>
          <cell r="E172">
            <v>440</v>
          </cell>
          <cell r="F172">
            <v>8</v>
          </cell>
          <cell r="G172">
            <v>35</v>
          </cell>
          <cell r="H172">
            <v>475</v>
          </cell>
          <cell r="I172">
            <v>5430</v>
          </cell>
          <cell r="J172" t="str">
            <v>A403</v>
          </cell>
        </row>
        <row r="173">
          <cell r="C173" t="str">
            <v>砂丘らっきょうピリ辛</v>
          </cell>
          <cell r="D173" t="str">
            <v>110g</v>
          </cell>
          <cell r="E173">
            <v>440</v>
          </cell>
          <cell r="F173">
            <v>8</v>
          </cell>
          <cell r="G173">
            <v>35</v>
          </cell>
          <cell r="H173">
            <v>475</v>
          </cell>
          <cell r="I173">
            <v>15497</v>
          </cell>
          <cell r="J173" t="str">
            <v>A404</v>
          </cell>
        </row>
        <row r="174">
          <cell r="C174" t="str">
            <v>マルアイ国産福神漬け</v>
          </cell>
          <cell r="D174" t="str">
            <v>120g</v>
          </cell>
          <cell r="E174">
            <v>270</v>
          </cell>
          <cell r="F174">
            <v>8</v>
          </cell>
          <cell r="G174">
            <v>22</v>
          </cell>
          <cell r="H174">
            <v>292</v>
          </cell>
          <cell r="I174">
            <v>5358</v>
          </cell>
          <cell r="J174" t="str">
            <v>A405</v>
          </cell>
        </row>
        <row r="175">
          <cell r="C175" t="str">
            <v>味付けメンマ</v>
          </cell>
          <cell r="D175" t="str">
            <v>80g</v>
          </cell>
          <cell r="E175">
            <v>265</v>
          </cell>
          <cell r="F175">
            <v>8</v>
          </cell>
          <cell r="G175">
            <v>21</v>
          </cell>
          <cell r="H175">
            <v>286</v>
          </cell>
          <cell r="I175">
            <v>18840</v>
          </cell>
          <cell r="J175" t="str">
            <v>A406</v>
          </cell>
        </row>
        <row r="176">
          <cell r="C176" t="str">
            <v>秋澤おばあちゃんの梅干し</v>
          </cell>
          <cell r="D176" t="str">
            <v>400g</v>
          </cell>
          <cell r="E176">
            <v>940</v>
          </cell>
          <cell r="F176">
            <v>8</v>
          </cell>
          <cell r="G176">
            <v>75</v>
          </cell>
          <cell r="H176">
            <v>1015</v>
          </cell>
          <cell r="I176">
            <v>8487</v>
          </cell>
          <cell r="J176" t="str">
            <v>A407</v>
          </cell>
        </row>
        <row r="177">
          <cell r="C177" t="str">
            <v>三尾農園　紀州梅干し（お徳用）</v>
          </cell>
          <cell r="D177" t="str">
            <v>500g</v>
          </cell>
          <cell r="E177">
            <v>1988</v>
          </cell>
          <cell r="F177">
            <v>8</v>
          </cell>
          <cell r="G177">
            <v>159</v>
          </cell>
          <cell r="H177">
            <v>2147</v>
          </cell>
          <cell r="I177">
            <v>8367</v>
          </cell>
          <cell r="J177" t="str">
            <v>A408</v>
          </cell>
        </row>
        <row r="178">
          <cell r="C178" t="str">
            <v>▼海産物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8949</v>
          </cell>
          <cell r="J178" t="str">
            <v>A409</v>
          </cell>
        </row>
        <row r="179">
          <cell r="C179" t="str">
            <v>天然もずく（塩蔵）八重山特産</v>
          </cell>
          <cell r="D179" t="str">
            <v>200g</v>
          </cell>
          <cell r="E179">
            <v>300</v>
          </cell>
          <cell r="F179">
            <v>8</v>
          </cell>
          <cell r="G179">
            <v>24</v>
          </cell>
          <cell r="H179">
            <v>324</v>
          </cell>
          <cell r="I179">
            <v>19818</v>
          </cell>
          <cell r="J179" t="str">
            <v>A410</v>
          </cell>
        </row>
        <row r="180">
          <cell r="C180" t="str">
            <v>奄美もずく・塩蔵</v>
          </cell>
          <cell r="D180" t="str">
            <v>200g</v>
          </cell>
          <cell r="E180">
            <v>265</v>
          </cell>
          <cell r="F180">
            <v>8</v>
          </cell>
          <cell r="G180">
            <v>21</v>
          </cell>
          <cell r="H180">
            <v>286</v>
          </cell>
          <cell r="I180">
            <v>16244</v>
          </cell>
          <cell r="J180" t="str">
            <v>A411</v>
          </cell>
        </row>
        <row r="181">
          <cell r="C181" t="str">
            <v>本場小鳴門生わかめ</v>
          </cell>
          <cell r="D181" t="str">
            <v>180g</v>
          </cell>
          <cell r="E181">
            <v>560</v>
          </cell>
          <cell r="F181">
            <v>8</v>
          </cell>
          <cell r="G181">
            <v>45</v>
          </cell>
          <cell r="H181">
            <v>605</v>
          </cell>
          <cell r="I181">
            <v>526645</v>
          </cell>
          <cell r="J181" t="str">
            <v>A412</v>
          </cell>
        </row>
        <row r="182">
          <cell r="C182" t="str">
            <v>◎味付けなまこ酢</v>
          </cell>
          <cell r="D182" t="str">
            <v>120g</v>
          </cell>
          <cell r="E182">
            <v>490</v>
          </cell>
          <cell r="F182">
            <v>8</v>
          </cell>
          <cell r="G182">
            <v>39</v>
          </cell>
          <cell r="H182">
            <v>529</v>
          </cell>
          <cell r="I182">
            <v>21708</v>
          </cell>
          <cell r="J182" t="str">
            <v>A413</v>
          </cell>
        </row>
        <row r="183">
          <cell r="C183" t="str">
            <v>あら与　ふぐの子糠漬け</v>
          </cell>
          <cell r="D183" t="str">
            <v>40g</v>
          </cell>
          <cell r="E183">
            <v>680</v>
          </cell>
          <cell r="F183">
            <v>8</v>
          </cell>
          <cell r="G183">
            <v>54</v>
          </cell>
          <cell r="H183">
            <v>734</v>
          </cell>
          <cell r="I183">
            <v>23708</v>
          </cell>
          <cell r="J183" t="str">
            <v>A414</v>
          </cell>
        </row>
        <row r="184">
          <cell r="C184" t="str">
            <v>▼鐘千の冷凍惣菜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14584</v>
          </cell>
          <cell r="J184" t="str">
            <v>A415</v>
          </cell>
        </row>
        <row r="185">
          <cell r="C185" t="str">
            <v>長崎産ボイル真ダコ（刺身用）</v>
          </cell>
          <cell r="D185" t="str">
            <v>200g</v>
          </cell>
          <cell r="E185">
            <v>1100</v>
          </cell>
          <cell r="F185">
            <v>8</v>
          </cell>
          <cell r="G185">
            <v>88</v>
          </cell>
          <cell r="H185">
            <v>1188</v>
          </cell>
          <cell r="I185">
            <v>14867</v>
          </cell>
          <cell r="J185" t="str">
            <v>A416</v>
          </cell>
        </row>
        <row r="186">
          <cell r="C186" t="str">
            <v>辛子明太子（切子）</v>
          </cell>
          <cell r="D186" t="str">
            <v>120g</v>
          </cell>
          <cell r="E186">
            <v>850</v>
          </cell>
          <cell r="F186">
            <v>8</v>
          </cell>
          <cell r="G186">
            <v>68</v>
          </cell>
          <cell r="H186">
            <v>918</v>
          </cell>
          <cell r="I186">
            <v>14591</v>
          </cell>
          <cell r="J186" t="str">
            <v>A417</v>
          </cell>
        </row>
        <row r="187">
          <cell r="C187" t="str">
            <v>小肌酢漬け</v>
          </cell>
          <cell r="D187" t="str">
            <v>100g</v>
          </cell>
          <cell r="E187">
            <v>480</v>
          </cell>
          <cell r="F187">
            <v>8</v>
          </cell>
          <cell r="G187">
            <v>38</v>
          </cell>
          <cell r="H187">
            <v>518</v>
          </cell>
          <cell r="I187">
            <v>14546</v>
          </cell>
          <cell r="J187" t="str">
            <v>A418</v>
          </cell>
        </row>
        <row r="188">
          <cell r="C188" t="str">
            <v>いわしだんご</v>
          </cell>
          <cell r="D188" t="str">
            <v>225g</v>
          </cell>
          <cell r="E188">
            <v>460</v>
          </cell>
          <cell r="F188">
            <v>8</v>
          </cell>
          <cell r="G188">
            <v>37</v>
          </cell>
          <cell r="H188">
            <v>497</v>
          </cell>
          <cell r="I188">
            <v>16699</v>
          </cell>
          <cell r="J188" t="str">
            <v>A419</v>
          </cell>
        </row>
        <row r="189">
          <cell r="C189" t="str">
            <v>▼タカショク冷凍</v>
          </cell>
          <cell r="D189">
            <v>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18053</v>
          </cell>
          <cell r="J189" t="str">
            <v>A420</v>
          </cell>
        </row>
        <row r="190">
          <cell r="C190" t="str">
            <v>タカショクの刺身用有頭甘えび中</v>
          </cell>
          <cell r="D190" t="str">
            <v>150g</v>
          </cell>
          <cell r="E190">
            <v>430</v>
          </cell>
          <cell r="F190">
            <v>8</v>
          </cell>
          <cell r="G190">
            <v>34</v>
          </cell>
          <cell r="H190">
            <v>464</v>
          </cell>
          <cell r="I190">
            <v>4722</v>
          </cell>
          <cell r="J190" t="str">
            <v>A421</v>
          </cell>
        </row>
        <row r="191">
          <cell r="C191" t="str">
            <v>金沢錦の能登産かき飯の素</v>
          </cell>
          <cell r="D191" t="str">
            <v>2合用</v>
          </cell>
          <cell r="E191">
            <v>510</v>
          </cell>
          <cell r="F191">
            <v>8</v>
          </cell>
          <cell r="G191">
            <v>41</v>
          </cell>
          <cell r="H191">
            <v>551</v>
          </cell>
          <cell r="I191">
            <v>15443</v>
          </cell>
          <cell r="J191" t="str">
            <v>A422</v>
          </cell>
        </row>
        <row r="192">
          <cell r="C192" t="str">
            <v>金沢錦の能登がきマリネ</v>
          </cell>
          <cell r="D192" t="str">
            <v>140g</v>
          </cell>
          <cell r="E192">
            <v>455</v>
          </cell>
          <cell r="F192">
            <v>8</v>
          </cell>
          <cell r="G192">
            <v>36</v>
          </cell>
          <cell r="H192">
            <v>491</v>
          </cell>
          <cell r="I192">
            <v>349999</v>
          </cell>
          <cell r="J192" t="str">
            <v>A423</v>
          </cell>
        </row>
        <row r="193">
          <cell r="C193" t="str">
            <v>上杉商店の小鯛ささ漬</v>
          </cell>
          <cell r="D193" t="str">
            <v>65g</v>
          </cell>
          <cell r="E193">
            <v>674</v>
          </cell>
          <cell r="F193">
            <v>8</v>
          </cell>
          <cell r="G193">
            <v>54</v>
          </cell>
          <cell r="H193">
            <v>728</v>
          </cell>
          <cell r="I193">
            <v>21016</v>
          </cell>
          <cell r="J193" t="str">
            <v>A424</v>
          </cell>
        </row>
        <row r="194">
          <cell r="C194" t="str">
            <v>しめさば</v>
          </cell>
          <cell r="D194" t="str">
            <v>2枚</v>
          </cell>
          <cell r="E194">
            <v>520</v>
          </cell>
          <cell r="F194">
            <v>8</v>
          </cell>
          <cell r="G194">
            <v>42</v>
          </cell>
          <cell r="H194">
            <v>562</v>
          </cell>
          <cell r="I194">
            <v>20260</v>
          </cell>
          <cell r="J194" t="str">
            <v>A425</v>
          </cell>
        </row>
        <row r="195">
          <cell r="C195" t="str">
            <v>お刺身用一本釣りいか</v>
          </cell>
          <cell r="D195" t="str">
            <v>一杯約200g</v>
          </cell>
          <cell r="E195">
            <v>550</v>
          </cell>
          <cell r="F195">
            <v>8</v>
          </cell>
          <cell r="G195">
            <v>44</v>
          </cell>
          <cell r="H195">
            <v>594</v>
          </cell>
          <cell r="I195">
            <v>19127</v>
          </cell>
          <cell r="J195" t="str">
            <v>A426</v>
          </cell>
        </row>
        <row r="196">
          <cell r="C196" t="str">
            <v>とろびんちょうのたたき</v>
          </cell>
          <cell r="D196" t="str">
            <v>240g(2個)</v>
          </cell>
          <cell r="E196">
            <v>730</v>
          </cell>
          <cell r="F196">
            <v>8</v>
          </cell>
          <cell r="G196">
            <v>58</v>
          </cell>
          <cell r="H196">
            <v>788</v>
          </cell>
          <cell r="I196">
            <v>14040</v>
          </cell>
          <cell r="J196" t="str">
            <v>A427</v>
          </cell>
        </row>
        <row r="197">
          <cell r="C197" t="str">
            <v>とろかつお炭火焼たたき</v>
          </cell>
          <cell r="D197" t="str">
            <v>240g(2個)</v>
          </cell>
          <cell r="E197">
            <v>759</v>
          </cell>
          <cell r="F197">
            <v>8</v>
          </cell>
          <cell r="G197">
            <v>61</v>
          </cell>
          <cell r="H197">
            <v>820</v>
          </cell>
          <cell r="I197">
            <v>14039</v>
          </cell>
          <cell r="J197" t="str">
            <v>A428</v>
          </cell>
        </row>
        <row r="198">
          <cell r="C198" t="str">
            <v>手造りすり身　甘鯛</v>
          </cell>
          <cell r="D198" t="str">
            <v>120g</v>
          </cell>
          <cell r="E198">
            <v>415</v>
          </cell>
          <cell r="F198">
            <v>8</v>
          </cell>
          <cell r="G198">
            <v>33</v>
          </cell>
          <cell r="H198">
            <v>448</v>
          </cell>
          <cell r="I198">
            <v>16099</v>
          </cell>
          <cell r="J198" t="str">
            <v>A429</v>
          </cell>
        </row>
        <row r="199">
          <cell r="C199" t="str">
            <v>手造りすり身　えび</v>
          </cell>
          <cell r="D199" t="str">
            <v>120g</v>
          </cell>
          <cell r="E199">
            <v>430</v>
          </cell>
          <cell r="F199">
            <v>8</v>
          </cell>
          <cell r="G199">
            <v>34</v>
          </cell>
          <cell r="H199">
            <v>464</v>
          </cell>
          <cell r="I199">
            <v>16100</v>
          </cell>
          <cell r="J199" t="str">
            <v>A430</v>
          </cell>
        </row>
        <row r="200">
          <cell r="C200" t="str">
            <v>▼知床のこだわり冷凍魚介類</v>
          </cell>
          <cell r="D200">
            <v>1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18680</v>
          </cell>
          <cell r="J200" t="str">
            <v>A431</v>
          </cell>
        </row>
        <row r="201">
          <cell r="C201" t="str">
            <v>知床産秋鮭生切身</v>
          </cell>
          <cell r="D201" t="str">
            <v>120g</v>
          </cell>
          <cell r="E201">
            <v>425</v>
          </cell>
          <cell r="F201">
            <v>8</v>
          </cell>
          <cell r="G201">
            <v>34</v>
          </cell>
          <cell r="H201">
            <v>459</v>
          </cell>
          <cell r="I201">
            <v>23991</v>
          </cell>
          <cell r="J201" t="str">
            <v>A432</v>
          </cell>
        </row>
        <row r="202">
          <cell r="C202" t="str">
            <v>知床産シイラ生切身</v>
          </cell>
          <cell r="D202" t="str">
            <v>4切180g</v>
          </cell>
          <cell r="E202">
            <v>307</v>
          </cell>
          <cell r="F202">
            <v>8</v>
          </cell>
          <cell r="G202">
            <v>25</v>
          </cell>
          <cell r="H202">
            <v>332</v>
          </cell>
          <cell r="I202">
            <v>23992</v>
          </cell>
          <cell r="J202" t="str">
            <v>A433</v>
          </cell>
        </row>
        <row r="203">
          <cell r="C203" t="str">
            <v>知床産さくらます生切身</v>
          </cell>
          <cell r="D203" t="str">
            <v>140g2切</v>
          </cell>
          <cell r="E203">
            <v>440</v>
          </cell>
          <cell r="F203">
            <v>8</v>
          </cell>
          <cell r="G203">
            <v>35</v>
          </cell>
          <cell r="H203">
            <v>475</v>
          </cell>
          <cell r="I203">
            <v>23523</v>
          </cell>
          <cell r="J203" t="str">
            <v>A434</v>
          </cell>
        </row>
        <row r="204">
          <cell r="C204" t="str">
            <v>知床産宗八かれい一夜干し</v>
          </cell>
          <cell r="D204" t="str">
            <v>180g2枚</v>
          </cell>
          <cell r="E204">
            <v>445</v>
          </cell>
          <cell r="F204">
            <v>8</v>
          </cell>
          <cell r="G204">
            <v>36</v>
          </cell>
          <cell r="H204">
            <v>481</v>
          </cell>
          <cell r="I204">
            <v>21094</v>
          </cell>
          <cell r="J204" t="str">
            <v>A435</v>
          </cell>
        </row>
        <row r="205">
          <cell r="C205" t="str">
            <v>◎知床産こまい中塩</v>
          </cell>
          <cell r="D205" t="str">
            <v>190g</v>
          </cell>
          <cell r="E205">
            <v>380</v>
          </cell>
          <cell r="F205">
            <v>8</v>
          </cell>
          <cell r="G205">
            <v>30</v>
          </cell>
          <cell r="H205">
            <v>410</v>
          </cell>
          <cell r="I205">
            <v>24078</v>
          </cell>
          <cell r="J205" t="str">
            <v>A436</v>
          </cell>
        </row>
        <row r="206">
          <cell r="C206" t="str">
            <v>にしん生冷凍（多少キズあり）</v>
          </cell>
          <cell r="D206" t="str">
            <v>150g1尾</v>
          </cell>
          <cell r="E206">
            <v>195</v>
          </cell>
          <cell r="F206">
            <v>8</v>
          </cell>
          <cell r="G206">
            <v>16</v>
          </cell>
          <cell r="H206">
            <v>211</v>
          </cell>
          <cell r="I206">
            <v>23321</v>
          </cell>
          <cell r="J206" t="str">
            <v>A437</v>
          </cell>
        </row>
        <row r="207">
          <cell r="C207" t="str">
            <v>にしん一夜干し</v>
          </cell>
          <cell r="D207" t="str">
            <v>120g1尾</v>
          </cell>
          <cell r="E207">
            <v>435</v>
          </cell>
          <cell r="F207">
            <v>8</v>
          </cell>
          <cell r="G207">
            <v>35</v>
          </cell>
          <cell r="H207">
            <v>470</v>
          </cell>
          <cell r="I207">
            <v>23322</v>
          </cell>
          <cell r="J207" t="str">
            <v>A438</v>
          </cell>
        </row>
        <row r="208">
          <cell r="C208" t="str">
            <v>知床産ぶりかま</v>
          </cell>
          <cell r="D208" t="str">
            <v>150g</v>
          </cell>
          <cell r="E208">
            <v>550</v>
          </cell>
          <cell r="F208">
            <v>8</v>
          </cell>
          <cell r="G208">
            <v>44</v>
          </cell>
          <cell r="H208">
            <v>594</v>
          </cell>
          <cell r="I208">
            <v>23168</v>
          </cell>
          <cell r="J208" t="str">
            <v>A439</v>
          </cell>
        </row>
        <row r="209">
          <cell r="C209" t="str">
            <v>オホーツク産刺身用ほたてブロークン</v>
          </cell>
          <cell r="D209" t="str">
            <v>170g</v>
          </cell>
          <cell r="E209">
            <v>595</v>
          </cell>
          <cell r="F209">
            <v>8</v>
          </cell>
          <cell r="G209">
            <v>48</v>
          </cell>
          <cell r="H209">
            <v>643</v>
          </cell>
          <cell r="I209">
            <v>23169</v>
          </cell>
          <cell r="J209" t="str">
            <v>A440</v>
          </cell>
        </row>
        <row r="210">
          <cell r="C210" t="str">
            <v>知床産さくらますハラスとかま一夜干</v>
          </cell>
          <cell r="D210" t="str">
            <v>2尾分</v>
          </cell>
          <cell r="E210">
            <v>595</v>
          </cell>
          <cell r="F210">
            <v>8</v>
          </cell>
          <cell r="G210">
            <v>48</v>
          </cell>
          <cell r="H210">
            <v>643</v>
          </cell>
          <cell r="I210">
            <v>23170</v>
          </cell>
          <cell r="J210" t="str">
            <v>A441</v>
          </cell>
        </row>
        <row r="211">
          <cell r="C211" t="str">
            <v>知床さくらます味噌漬け</v>
          </cell>
          <cell r="D211" t="str">
            <v>70～80g(2切)</v>
          </cell>
          <cell r="E211">
            <v>625</v>
          </cell>
          <cell r="F211">
            <v>8</v>
          </cell>
          <cell r="G211">
            <v>50</v>
          </cell>
          <cell r="H211">
            <v>675</v>
          </cell>
          <cell r="I211">
            <v>19885</v>
          </cell>
          <cell r="J211" t="str">
            <v>A442</v>
          </cell>
        </row>
        <row r="212">
          <cell r="C212" t="str">
            <v>知床産開きほっけ</v>
          </cell>
          <cell r="D212" t="str">
            <v>小2枚(150g～189g)</v>
          </cell>
          <cell r="E212">
            <v>863</v>
          </cell>
          <cell r="F212">
            <v>8</v>
          </cell>
          <cell r="G212">
            <v>69</v>
          </cell>
          <cell r="H212">
            <v>932</v>
          </cell>
          <cell r="I212">
            <v>21093</v>
          </cell>
          <cell r="J212" t="str">
            <v>A443</v>
          </cell>
        </row>
        <row r="213">
          <cell r="C213" t="str">
            <v>▼冷凍魚</v>
          </cell>
          <cell r="D213">
            <v>1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8924</v>
          </cell>
          <cell r="J213" t="str">
            <v>A444</v>
          </cell>
        </row>
        <row r="214">
          <cell r="C214" t="str">
            <v>厚岸の生マス切り身</v>
          </cell>
          <cell r="D214" t="str">
            <v>3切</v>
          </cell>
          <cell r="E214">
            <v>765</v>
          </cell>
          <cell r="F214">
            <v>8</v>
          </cell>
          <cell r="G214">
            <v>61</v>
          </cell>
          <cell r="H214">
            <v>826</v>
          </cell>
          <cell r="I214">
            <v>3765</v>
          </cell>
          <cell r="J214" t="str">
            <v>A445</v>
          </cell>
        </row>
        <row r="215">
          <cell r="C215" t="str">
            <v>三陸　塩うに</v>
          </cell>
          <cell r="D215" t="str">
            <v>70g</v>
          </cell>
          <cell r="E215">
            <v>2150</v>
          </cell>
          <cell r="F215">
            <v>8</v>
          </cell>
          <cell r="G215">
            <v>172</v>
          </cell>
          <cell r="H215">
            <v>2322</v>
          </cell>
          <cell r="I215">
            <v>175421</v>
          </cell>
          <cell r="J215" t="str">
            <v>A446</v>
          </cell>
        </row>
        <row r="216">
          <cell r="C216" t="str">
            <v>特大ズワイガニ一肩（ロシア）</v>
          </cell>
          <cell r="D216" t="str">
            <v>1肩</v>
          </cell>
          <cell r="E216">
            <v>2074</v>
          </cell>
          <cell r="F216">
            <v>8</v>
          </cell>
          <cell r="G216">
            <v>166</v>
          </cell>
          <cell r="H216">
            <v>2240</v>
          </cell>
          <cell r="I216">
            <v>21071</v>
          </cell>
          <cell r="J216" t="str">
            <v>A447</v>
          </cell>
        </row>
        <row r="217">
          <cell r="C217" t="str">
            <v>三陸　特上いくら８０ｇ</v>
          </cell>
          <cell r="D217" t="str">
            <v>80g</v>
          </cell>
          <cell r="E217">
            <v>1845</v>
          </cell>
          <cell r="F217">
            <v>8</v>
          </cell>
          <cell r="G217">
            <v>148</v>
          </cell>
          <cell r="H217">
            <v>1993</v>
          </cell>
          <cell r="I217">
            <v>196165</v>
          </cell>
          <cell r="J217" t="str">
            <v>A448</v>
          </cell>
        </row>
        <row r="218">
          <cell r="C218" t="str">
            <v>三陸　お刺身用　ホタテ貝柱</v>
          </cell>
          <cell r="D218" t="str">
            <v>100g</v>
          </cell>
          <cell r="E218">
            <v>650</v>
          </cell>
          <cell r="F218">
            <v>8</v>
          </cell>
          <cell r="G218">
            <v>52</v>
          </cell>
          <cell r="H218">
            <v>702</v>
          </cell>
          <cell r="I218">
            <v>20884</v>
          </cell>
          <cell r="J218" t="str">
            <v>A449</v>
          </cell>
        </row>
        <row r="219">
          <cell r="C219" t="str">
            <v>三陸　松前いか昆布</v>
          </cell>
          <cell r="D219" t="str">
            <v>80g</v>
          </cell>
          <cell r="E219">
            <v>565</v>
          </cell>
          <cell r="F219">
            <v>8</v>
          </cell>
          <cell r="G219">
            <v>45</v>
          </cell>
          <cell r="H219">
            <v>610</v>
          </cell>
          <cell r="I219">
            <v>186426</v>
          </cell>
          <cell r="J219" t="str">
            <v>A450</v>
          </cell>
        </row>
        <row r="220">
          <cell r="C220" t="str">
            <v>三陸　北海するめ</v>
          </cell>
          <cell r="D220" t="str">
            <v>1枚</v>
          </cell>
          <cell r="E220">
            <v>700</v>
          </cell>
          <cell r="F220">
            <v>8</v>
          </cell>
          <cell r="G220">
            <v>56</v>
          </cell>
          <cell r="H220">
            <v>756</v>
          </cell>
          <cell r="I220">
            <v>186430</v>
          </cell>
          <cell r="J220" t="str">
            <v>A451</v>
          </cell>
        </row>
        <row r="221">
          <cell r="C221" t="str">
            <v>近藤水産のうなぎ蒲焼き</v>
          </cell>
          <cell r="D221" t="str">
            <v>80g</v>
          </cell>
          <cell r="E221">
            <v>1500</v>
          </cell>
          <cell r="F221">
            <v>8</v>
          </cell>
          <cell r="G221">
            <v>120</v>
          </cell>
          <cell r="H221">
            <v>1620</v>
          </cell>
          <cell r="I221">
            <v>4880</v>
          </cell>
          <cell r="J221" t="str">
            <v>A452</v>
          </cell>
        </row>
        <row r="222">
          <cell r="C222" t="str">
            <v>近藤水産のメカジキ端材</v>
          </cell>
          <cell r="D222" t="str">
            <v>300g</v>
          </cell>
          <cell r="E222">
            <v>685</v>
          </cell>
          <cell r="F222">
            <v>8</v>
          </cell>
          <cell r="G222">
            <v>55</v>
          </cell>
          <cell r="H222">
            <v>740</v>
          </cell>
          <cell r="I222">
            <v>4881</v>
          </cell>
          <cell r="J222" t="str">
            <v>A453</v>
          </cell>
        </row>
        <row r="223">
          <cell r="C223" t="str">
            <v>芦浜釜炊ひじき</v>
          </cell>
          <cell r="D223" t="str">
            <v>120g</v>
          </cell>
          <cell r="E223">
            <v>300</v>
          </cell>
          <cell r="F223">
            <v>8</v>
          </cell>
          <cell r="G223">
            <v>24</v>
          </cell>
          <cell r="H223">
            <v>324</v>
          </cell>
          <cell r="I223">
            <v>4144</v>
          </cell>
          <cell r="J223" t="str">
            <v>A454</v>
          </cell>
        </row>
        <row r="224">
          <cell r="C224" t="str">
            <v>芦浜の塩さば</v>
          </cell>
          <cell r="D224" t="str">
            <v>半身2枚</v>
          </cell>
          <cell r="E224">
            <v>405</v>
          </cell>
          <cell r="F224">
            <v>8</v>
          </cell>
          <cell r="G224">
            <v>32</v>
          </cell>
          <cell r="H224">
            <v>437</v>
          </cell>
          <cell r="I224">
            <v>2020</v>
          </cell>
          <cell r="J224" t="str">
            <v>A455</v>
          </cell>
        </row>
        <row r="225">
          <cell r="C225" t="str">
            <v>芦浜のあおさのり</v>
          </cell>
          <cell r="D225" t="str">
            <v>15g</v>
          </cell>
          <cell r="E225">
            <v>462</v>
          </cell>
          <cell r="F225">
            <v>8</v>
          </cell>
          <cell r="G225">
            <v>37</v>
          </cell>
          <cell r="H225">
            <v>499</v>
          </cell>
          <cell r="I225">
            <v>8465</v>
          </cell>
          <cell r="J225" t="str">
            <v>A456</v>
          </cell>
        </row>
        <row r="226">
          <cell r="C226" t="str">
            <v>芦浜の真あじ開き</v>
          </cell>
          <cell r="D226" t="str">
            <v>2～3枚</v>
          </cell>
          <cell r="E226">
            <v>390</v>
          </cell>
          <cell r="F226">
            <v>8</v>
          </cell>
          <cell r="G226">
            <v>31</v>
          </cell>
          <cell r="H226">
            <v>421</v>
          </cell>
          <cell r="I226">
            <v>4122</v>
          </cell>
          <cell r="J226" t="str">
            <v>A501</v>
          </cell>
        </row>
        <row r="227">
          <cell r="C227" t="str">
            <v>芦浜さばミリン干</v>
          </cell>
          <cell r="D227" t="str">
            <v>2枚</v>
          </cell>
          <cell r="E227">
            <v>362</v>
          </cell>
          <cell r="F227">
            <v>8</v>
          </cell>
          <cell r="G227">
            <v>29</v>
          </cell>
          <cell r="H227">
            <v>391</v>
          </cell>
          <cell r="I227">
            <v>4123</v>
          </cell>
          <cell r="J227" t="str">
            <v>A502</v>
          </cell>
        </row>
        <row r="228">
          <cell r="C228" t="str">
            <v>滝さんの釜揚桜エビ</v>
          </cell>
          <cell r="D228" t="str">
            <v>100g</v>
          </cell>
          <cell r="E228">
            <v>1730</v>
          </cell>
          <cell r="F228">
            <v>8</v>
          </cell>
          <cell r="G228">
            <v>138</v>
          </cell>
          <cell r="H228">
            <v>1868</v>
          </cell>
          <cell r="I228">
            <v>5340</v>
          </cell>
          <cell r="J228" t="str">
            <v>A503</v>
          </cell>
        </row>
        <row r="229">
          <cell r="C229" t="str">
            <v>滝さんの冷凍生しらす</v>
          </cell>
          <cell r="D229" t="str">
            <v>100g</v>
          </cell>
          <cell r="E229">
            <v>480</v>
          </cell>
          <cell r="F229">
            <v>8</v>
          </cell>
          <cell r="G229">
            <v>38</v>
          </cell>
          <cell r="H229">
            <v>518</v>
          </cell>
          <cell r="I229">
            <v>4089</v>
          </cell>
          <cell r="J229" t="str">
            <v>A504</v>
          </cell>
        </row>
        <row r="230">
          <cell r="C230" t="str">
            <v>滝さんのちりめん</v>
          </cell>
          <cell r="D230" t="str">
            <v>100g</v>
          </cell>
          <cell r="E230">
            <v>680</v>
          </cell>
          <cell r="F230">
            <v>8</v>
          </cell>
          <cell r="G230">
            <v>54</v>
          </cell>
          <cell r="H230">
            <v>734</v>
          </cell>
          <cell r="I230">
            <v>5219</v>
          </cell>
          <cell r="J230" t="str">
            <v>A505</v>
          </cell>
        </row>
        <row r="231">
          <cell r="C231" t="str">
            <v>▼パプアの天然海老</v>
          </cell>
          <cell r="D231">
            <v>1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16038</v>
          </cell>
          <cell r="J231" t="str">
            <v>A506</v>
          </cell>
        </row>
        <row r="232">
          <cell r="C232" t="str">
            <v>天然海老（殻付）Ｍ</v>
          </cell>
          <cell r="D232" t="str">
            <v>Mｻｲｽﾞ110g(約12尾)</v>
          </cell>
          <cell r="E232">
            <v>534</v>
          </cell>
          <cell r="F232">
            <v>8</v>
          </cell>
          <cell r="G232">
            <v>43</v>
          </cell>
          <cell r="H232">
            <v>577</v>
          </cell>
          <cell r="I232">
            <v>21396</v>
          </cell>
          <cell r="J232" t="str">
            <v>A507</v>
          </cell>
        </row>
        <row r="233">
          <cell r="C233" t="str">
            <v>自然そのまま海老「簡単便利むきえび」</v>
          </cell>
          <cell r="D233" t="str">
            <v>120g（約10-15尾）</v>
          </cell>
          <cell r="E233">
            <v>698</v>
          </cell>
          <cell r="F233">
            <v>8</v>
          </cell>
          <cell r="G233">
            <v>56</v>
          </cell>
          <cell r="H233">
            <v>754</v>
          </cell>
          <cell r="I233">
            <v>16015</v>
          </cell>
          <cell r="J233" t="str">
            <v>A508</v>
          </cell>
        </row>
        <row r="234">
          <cell r="C234" t="str">
            <v>自然そのまま天然海老（殻付）</v>
          </cell>
          <cell r="D234" t="str">
            <v>200g（10-15尾）</v>
          </cell>
          <cell r="E234">
            <v>840</v>
          </cell>
          <cell r="F234">
            <v>8</v>
          </cell>
          <cell r="G234">
            <v>67</v>
          </cell>
          <cell r="H234">
            <v>907</v>
          </cell>
          <cell r="I234">
            <v>16012</v>
          </cell>
          <cell r="J234" t="str">
            <v>A509</v>
          </cell>
        </row>
        <row r="235">
          <cell r="C235" t="str">
            <v>天然海老あらずり</v>
          </cell>
          <cell r="D235" t="str">
            <v>120g</v>
          </cell>
          <cell r="E235">
            <v>654</v>
          </cell>
          <cell r="F235">
            <v>8</v>
          </cell>
          <cell r="G235">
            <v>52</v>
          </cell>
          <cell r="H235">
            <v>706</v>
          </cell>
          <cell r="I235">
            <v>3840</v>
          </cell>
          <cell r="J235" t="str">
            <v>A510</v>
          </cell>
        </row>
        <row r="236">
          <cell r="C236" t="str">
            <v>天然海老フライ（Ｌ）</v>
          </cell>
          <cell r="D236" t="str">
            <v>120g(約5尾)</v>
          </cell>
          <cell r="E236">
            <v>758</v>
          </cell>
          <cell r="F236">
            <v>8</v>
          </cell>
          <cell r="G236">
            <v>61</v>
          </cell>
          <cell r="H236">
            <v>819</v>
          </cell>
          <cell r="I236">
            <v>16361</v>
          </cell>
          <cell r="J236" t="str">
            <v>A511</v>
          </cell>
        </row>
        <row r="237">
          <cell r="C237" t="str">
            <v>天然海老フライ（２Ｌ）</v>
          </cell>
          <cell r="D237" t="str">
            <v>5尾</v>
          </cell>
          <cell r="E237">
            <v>1217</v>
          </cell>
          <cell r="F237">
            <v>8</v>
          </cell>
          <cell r="G237">
            <v>97</v>
          </cell>
          <cell r="H237">
            <v>1314</v>
          </cell>
          <cell r="I237">
            <v>16362</v>
          </cell>
          <cell r="J237" t="str">
            <v>A512</v>
          </cell>
        </row>
        <row r="238">
          <cell r="C238" t="str">
            <v>▼青森　浜関根の昆布類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16685</v>
          </cell>
          <cell r="J238" t="str">
            <v>A513</v>
          </cell>
        </row>
        <row r="239">
          <cell r="C239" t="str">
            <v>浜関根のすき昆布</v>
          </cell>
          <cell r="D239" t="str">
            <v>小5枚</v>
          </cell>
          <cell r="E239">
            <v>485</v>
          </cell>
          <cell r="F239">
            <v>8</v>
          </cell>
          <cell r="G239">
            <v>39</v>
          </cell>
          <cell r="H239">
            <v>524</v>
          </cell>
          <cell r="I239">
            <v>8423</v>
          </cell>
          <cell r="J239" t="str">
            <v>A514</v>
          </cell>
        </row>
        <row r="240">
          <cell r="C240" t="str">
            <v>浜関根の真昆布（下北昆布）</v>
          </cell>
          <cell r="D240" t="str">
            <v>90g</v>
          </cell>
          <cell r="E240">
            <v>580</v>
          </cell>
          <cell r="F240">
            <v>8</v>
          </cell>
          <cell r="G240">
            <v>46</v>
          </cell>
          <cell r="H240">
            <v>626</v>
          </cell>
          <cell r="I240">
            <v>8421</v>
          </cell>
          <cell r="J240" t="str">
            <v>A515</v>
          </cell>
        </row>
        <row r="241">
          <cell r="C241" t="str">
            <v>浜関根の日高昆布</v>
          </cell>
          <cell r="D241" t="str">
            <v>80g</v>
          </cell>
          <cell r="E241">
            <v>524</v>
          </cell>
          <cell r="F241">
            <v>8</v>
          </cell>
          <cell r="G241">
            <v>42</v>
          </cell>
          <cell r="H241">
            <v>566</v>
          </cell>
          <cell r="I241">
            <v>22027</v>
          </cell>
          <cell r="J241" t="str">
            <v>A516</v>
          </cell>
        </row>
        <row r="242">
          <cell r="C242" t="str">
            <v>浜関根の若生昆布</v>
          </cell>
          <cell r="D242" t="str">
            <v>100g</v>
          </cell>
          <cell r="E242">
            <v>471</v>
          </cell>
          <cell r="F242">
            <v>8</v>
          </cell>
          <cell r="G242">
            <v>38</v>
          </cell>
          <cell r="H242">
            <v>509</v>
          </cell>
          <cell r="I242">
            <v>8422</v>
          </cell>
          <cell r="J242" t="str">
            <v>A517</v>
          </cell>
        </row>
        <row r="243">
          <cell r="C243" t="str">
            <v>浜関根のホタテのひも</v>
          </cell>
          <cell r="D243" t="str">
            <v>30g</v>
          </cell>
          <cell r="E243">
            <v>230</v>
          </cell>
          <cell r="F243">
            <v>8</v>
          </cell>
          <cell r="G243">
            <v>18</v>
          </cell>
          <cell r="H243">
            <v>248</v>
          </cell>
          <cell r="I243">
            <v>18435</v>
          </cell>
          <cell r="J243" t="str">
            <v>A518</v>
          </cell>
        </row>
        <row r="244">
          <cell r="C244" t="str">
            <v>▼冷凍肉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8933</v>
          </cell>
          <cell r="J244" t="str">
            <v>A519</v>
          </cell>
        </row>
        <row r="245">
          <cell r="C245" t="str">
            <v>■放牧豚肉徳用スライス（カタ＆モモ）</v>
          </cell>
          <cell r="D245" t="str">
            <v>400g</v>
          </cell>
          <cell r="E245">
            <v>1052</v>
          </cell>
          <cell r="F245">
            <v>8</v>
          </cell>
          <cell r="G245">
            <v>84</v>
          </cell>
          <cell r="H245">
            <v>1136</v>
          </cell>
          <cell r="I245">
            <v>4106</v>
          </cell>
          <cell r="J245" t="str">
            <v>A520</v>
          </cell>
        </row>
        <row r="246">
          <cell r="C246" t="str">
            <v>■放牧豚肉ローススライス</v>
          </cell>
          <cell r="D246" t="str">
            <v>400g</v>
          </cell>
          <cell r="E246">
            <v>1452</v>
          </cell>
          <cell r="F246">
            <v>8</v>
          </cell>
          <cell r="G246">
            <v>116</v>
          </cell>
          <cell r="H246">
            <v>1568</v>
          </cell>
          <cell r="I246">
            <v>4019</v>
          </cell>
          <cell r="J246" t="str">
            <v>A521</v>
          </cell>
        </row>
        <row r="247">
          <cell r="C247" t="str">
            <v>■放牧豚肉肩ローススライス</v>
          </cell>
          <cell r="D247" t="str">
            <v>400g</v>
          </cell>
          <cell r="E247">
            <v>1452</v>
          </cell>
          <cell r="F247">
            <v>8</v>
          </cell>
          <cell r="G247">
            <v>116</v>
          </cell>
          <cell r="H247">
            <v>1568</v>
          </cell>
          <cell r="I247">
            <v>6628</v>
          </cell>
          <cell r="J247" t="str">
            <v>A522</v>
          </cell>
        </row>
        <row r="248">
          <cell r="C248" t="str">
            <v>■放牧豚肉　特上赤身スライス</v>
          </cell>
          <cell r="D248" t="str">
            <v>400g</v>
          </cell>
          <cell r="E248">
            <v>1202</v>
          </cell>
          <cell r="F248">
            <v>8</v>
          </cell>
          <cell r="G248">
            <v>96</v>
          </cell>
          <cell r="H248">
            <v>1298</v>
          </cell>
          <cell r="I248">
            <v>15931</v>
          </cell>
          <cell r="J248" t="str">
            <v>A523</v>
          </cell>
        </row>
        <row r="249">
          <cell r="C249" t="str">
            <v>■放牧豚肉バラスライス</v>
          </cell>
          <cell r="D249" t="str">
            <v>400g</v>
          </cell>
          <cell r="E249">
            <v>1252</v>
          </cell>
          <cell r="F249">
            <v>8</v>
          </cell>
          <cell r="G249">
            <v>100</v>
          </cell>
          <cell r="H249">
            <v>1352</v>
          </cell>
          <cell r="I249">
            <v>6630</v>
          </cell>
          <cell r="J249" t="str">
            <v>A524</v>
          </cell>
        </row>
        <row r="250">
          <cell r="C250" t="str">
            <v>■放牧豚肉肩ロースブロック</v>
          </cell>
          <cell r="D250" t="str">
            <v>500g</v>
          </cell>
          <cell r="E250">
            <v>1752</v>
          </cell>
          <cell r="F250">
            <v>8</v>
          </cell>
          <cell r="G250">
            <v>140</v>
          </cell>
          <cell r="H250">
            <v>1892</v>
          </cell>
          <cell r="I250">
            <v>13076</v>
          </cell>
          <cell r="J250" t="str">
            <v>A525</v>
          </cell>
        </row>
        <row r="251">
          <cell r="C251" t="str">
            <v>■放牧豚肉モモブロック</v>
          </cell>
          <cell r="D251" t="str">
            <v>600g</v>
          </cell>
          <cell r="E251">
            <v>1727</v>
          </cell>
          <cell r="F251">
            <v>8</v>
          </cell>
          <cell r="G251">
            <v>138</v>
          </cell>
          <cell r="H251">
            <v>1865</v>
          </cell>
          <cell r="I251">
            <v>6622</v>
          </cell>
          <cell r="J251" t="str">
            <v>A526</v>
          </cell>
        </row>
        <row r="252">
          <cell r="C252" t="str">
            <v>■放牧豚肉肩ブロック</v>
          </cell>
          <cell r="D252" t="str">
            <v>500g</v>
          </cell>
          <cell r="E252">
            <v>1252</v>
          </cell>
          <cell r="F252">
            <v>8</v>
          </cell>
          <cell r="G252">
            <v>100</v>
          </cell>
          <cell r="H252">
            <v>1352</v>
          </cell>
          <cell r="I252">
            <v>6626</v>
          </cell>
          <cell r="J252" t="str">
            <v>A527</v>
          </cell>
        </row>
        <row r="253">
          <cell r="C253" t="str">
            <v>■放牧豚肉バラブロック</v>
          </cell>
          <cell r="D253" t="str">
            <v>500g</v>
          </cell>
          <cell r="E253">
            <v>1502</v>
          </cell>
          <cell r="F253">
            <v>8</v>
          </cell>
          <cell r="G253">
            <v>120</v>
          </cell>
          <cell r="H253">
            <v>1622</v>
          </cell>
          <cell r="I253">
            <v>6629</v>
          </cell>
          <cell r="J253" t="str">
            <v>A528</v>
          </cell>
        </row>
        <row r="254">
          <cell r="C254" t="str">
            <v>■放牧豚肉ロースしゃぶしゃぶ</v>
          </cell>
          <cell r="D254" t="str">
            <v>400g</v>
          </cell>
          <cell r="E254">
            <v>1627</v>
          </cell>
          <cell r="F254">
            <v>8</v>
          </cell>
          <cell r="G254">
            <v>130</v>
          </cell>
          <cell r="H254">
            <v>1757</v>
          </cell>
          <cell r="I254">
            <v>6621</v>
          </cell>
          <cell r="J254" t="str">
            <v>A529</v>
          </cell>
        </row>
        <row r="255">
          <cell r="C255" t="str">
            <v>■放牧豚肉モモしゃぶしゃぶ</v>
          </cell>
          <cell r="D255" t="str">
            <v>400g</v>
          </cell>
          <cell r="E255">
            <v>1377</v>
          </cell>
          <cell r="F255">
            <v>8</v>
          </cell>
          <cell r="G255">
            <v>110</v>
          </cell>
          <cell r="H255">
            <v>1487</v>
          </cell>
          <cell r="I255">
            <v>6625</v>
          </cell>
          <cell r="J255" t="str">
            <v>A530</v>
          </cell>
        </row>
        <row r="256">
          <cell r="C256" t="str">
            <v>■放牧豚肉ロース４枚切り身</v>
          </cell>
          <cell r="D256" t="str">
            <v>100g×4</v>
          </cell>
          <cell r="E256">
            <v>1452</v>
          </cell>
          <cell r="F256">
            <v>8</v>
          </cell>
          <cell r="G256">
            <v>116</v>
          </cell>
          <cell r="H256">
            <v>1568</v>
          </cell>
          <cell r="I256">
            <v>4025</v>
          </cell>
          <cell r="J256" t="str">
            <v>A531</v>
          </cell>
        </row>
        <row r="257">
          <cell r="C257" t="str">
            <v>■放牧豚肉モモ切り身</v>
          </cell>
          <cell r="D257" t="str">
            <v>400g</v>
          </cell>
          <cell r="E257">
            <v>1202</v>
          </cell>
          <cell r="F257">
            <v>8</v>
          </cell>
          <cell r="G257">
            <v>96</v>
          </cell>
          <cell r="H257">
            <v>1298</v>
          </cell>
          <cell r="I257">
            <v>6623</v>
          </cell>
          <cell r="J257" t="str">
            <v>A532</v>
          </cell>
        </row>
        <row r="258">
          <cell r="C258" t="str">
            <v>■放牧豚肉スペアリブ</v>
          </cell>
          <cell r="D258" t="str">
            <v>400g</v>
          </cell>
          <cell r="E258">
            <v>772</v>
          </cell>
          <cell r="F258">
            <v>8</v>
          </cell>
          <cell r="G258">
            <v>62</v>
          </cell>
          <cell r="H258">
            <v>834</v>
          </cell>
          <cell r="I258">
            <v>6634</v>
          </cell>
          <cell r="J258" t="str">
            <v>A533</v>
          </cell>
        </row>
        <row r="259">
          <cell r="C259" t="str">
            <v>■放牧豚肉ひき肉</v>
          </cell>
          <cell r="D259" t="str">
            <v>600g</v>
          </cell>
          <cell r="E259">
            <v>1452</v>
          </cell>
          <cell r="F259">
            <v>8</v>
          </cell>
          <cell r="G259">
            <v>116</v>
          </cell>
          <cell r="H259">
            <v>1568</v>
          </cell>
          <cell r="I259">
            <v>6633</v>
          </cell>
          <cell r="J259" t="str">
            <v>A534</v>
          </cell>
        </row>
        <row r="260">
          <cell r="C260" t="str">
            <v>ぶぅふぅうぅの粗挽きウインナー</v>
          </cell>
          <cell r="D260" t="str">
            <v>150g</v>
          </cell>
          <cell r="E260">
            <v>512</v>
          </cell>
          <cell r="F260">
            <v>8</v>
          </cell>
          <cell r="G260">
            <v>41</v>
          </cell>
          <cell r="H260">
            <v>553</v>
          </cell>
          <cell r="I260">
            <v>16700</v>
          </cell>
          <cell r="J260" t="str">
            <v>A535</v>
          </cell>
        </row>
        <row r="261">
          <cell r="C261" t="str">
            <v>▼磯沼さんの冷凍牛肉（ジャージー）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19113</v>
          </cell>
          <cell r="J261" t="str">
            <v>A536</v>
          </cell>
        </row>
        <row r="262">
          <cell r="C262" t="str">
            <v>磯沼牛肉　サーロイン</v>
          </cell>
          <cell r="D262" t="str">
            <v>240ｇ</v>
          </cell>
          <cell r="E262">
            <v>1200</v>
          </cell>
          <cell r="F262">
            <v>8</v>
          </cell>
          <cell r="G262">
            <v>96</v>
          </cell>
          <cell r="H262">
            <v>1296</v>
          </cell>
          <cell r="I262">
            <v>4456</v>
          </cell>
          <cell r="J262" t="str">
            <v>A537</v>
          </cell>
        </row>
        <row r="263">
          <cell r="C263" t="str">
            <v>磯沼牛肉　焼き肉用スライス</v>
          </cell>
          <cell r="D263" t="str">
            <v>500g</v>
          </cell>
          <cell r="E263">
            <v>1725</v>
          </cell>
          <cell r="F263">
            <v>8</v>
          </cell>
          <cell r="G263">
            <v>138</v>
          </cell>
          <cell r="H263">
            <v>1863</v>
          </cell>
          <cell r="I263">
            <v>4446</v>
          </cell>
          <cell r="J263" t="str">
            <v>A538</v>
          </cell>
        </row>
        <row r="264">
          <cell r="C264" t="str">
            <v>磯沼牛肉　すき焼用スライス</v>
          </cell>
          <cell r="D264" t="str">
            <v>500g</v>
          </cell>
          <cell r="E264">
            <v>1725</v>
          </cell>
          <cell r="F264">
            <v>8</v>
          </cell>
          <cell r="G264">
            <v>138</v>
          </cell>
          <cell r="H264">
            <v>1863</v>
          </cell>
          <cell r="I264">
            <v>4447</v>
          </cell>
          <cell r="J264" t="str">
            <v>A539</v>
          </cell>
        </row>
        <row r="265">
          <cell r="C265" t="str">
            <v>磯沼牛肉　しゃぶしゃぶ用スライス</v>
          </cell>
          <cell r="D265" t="str">
            <v>500g</v>
          </cell>
          <cell r="E265">
            <v>2245</v>
          </cell>
          <cell r="F265">
            <v>8</v>
          </cell>
          <cell r="G265">
            <v>180</v>
          </cell>
          <cell r="H265">
            <v>2425</v>
          </cell>
          <cell r="I265">
            <v>4445</v>
          </cell>
          <cell r="J265" t="str">
            <v>A540</v>
          </cell>
        </row>
        <row r="266">
          <cell r="C266" t="str">
            <v>磯沼牛肉　小間切れ</v>
          </cell>
          <cell r="D266" t="str">
            <v>500g</v>
          </cell>
          <cell r="E266">
            <v>1580</v>
          </cell>
          <cell r="F266">
            <v>8</v>
          </cell>
          <cell r="G266">
            <v>126</v>
          </cell>
          <cell r="H266">
            <v>1706</v>
          </cell>
          <cell r="I266">
            <v>4448</v>
          </cell>
          <cell r="J266" t="str">
            <v>A541</v>
          </cell>
        </row>
        <row r="267">
          <cell r="C267" t="str">
            <v>磯沼牛肉　ひき肉</v>
          </cell>
          <cell r="D267" t="str">
            <v>300g</v>
          </cell>
          <cell r="E267">
            <v>865</v>
          </cell>
          <cell r="F267">
            <v>8</v>
          </cell>
          <cell r="G267">
            <v>69</v>
          </cell>
          <cell r="H267">
            <v>934</v>
          </cell>
          <cell r="I267">
            <v>4443</v>
          </cell>
          <cell r="J267" t="str">
            <v>A542</v>
          </cell>
        </row>
        <row r="268">
          <cell r="C268" t="str">
            <v>▼冷凍鶏肉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16138</v>
          </cell>
          <cell r="J268" t="str">
            <v>A543</v>
          </cell>
        </row>
        <row r="269">
          <cell r="C269" t="str">
            <v>秋川牧園の若鶏モモ肉３００ｇ</v>
          </cell>
          <cell r="D269" t="str">
            <v>300g</v>
          </cell>
          <cell r="E269">
            <v>625</v>
          </cell>
          <cell r="F269">
            <v>8</v>
          </cell>
          <cell r="G269">
            <v>50</v>
          </cell>
          <cell r="H269">
            <v>675</v>
          </cell>
          <cell r="I269">
            <v>16171</v>
          </cell>
          <cell r="J269" t="str">
            <v>A544</v>
          </cell>
        </row>
        <row r="270">
          <cell r="C270" t="str">
            <v>秋川牧園の若鶏ムネ肉</v>
          </cell>
          <cell r="D270" t="str">
            <v>300g</v>
          </cell>
          <cell r="E270">
            <v>535</v>
          </cell>
          <cell r="F270">
            <v>8</v>
          </cell>
          <cell r="G270">
            <v>43</v>
          </cell>
          <cell r="H270">
            <v>578</v>
          </cell>
          <cell r="I270">
            <v>16173</v>
          </cell>
          <cell r="J270" t="str">
            <v>A545</v>
          </cell>
        </row>
        <row r="271">
          <cell r="C271" t="str">
            <v>秋川牧園の若鶏手羽元３００ｇ</v>
          </cell>
          <cell r="D271" t="str">
            <v>300g</v>
          </cell>
          <cell r="E271">
            <v>485</v>
          </cell>
          <cell r="F271">
            <v>8</v>
          </cell>
          <cell r="G271">
            <v>39</v>
          </cell>
          <cell r="H271">
            <v>524</v>
          </cell>
          <cell r="I271">
            <v>16174</v>
          </cell>
          <cell r="J271" t="str">
            <v>A546</v>
          </cell>
        </row>
        <row r="272">
          <cell r="C272" t="str">
            <v>秋川牧園の若鶏手羽先</v>
          </cell>
          <cell r="D272" t="str">
            <v>400g</v>
          </cell>
          <cell r="E272">
            <v>495</v>
          </cell>
          <cell r="F272">
            <v>8</v>
          </cell>
          <cell r="G272">
            <v>40</v>
          </cell>
          <cell r="H272">
            <v>535</v>
          </cell>
          <cell r="I272">
            <v>16175</v>
          </cell>
          <cell r="J272" t="str">
            <v>A547</v>
          </cell>
        </row>
        <row r="273">
          <cell r="C273" t="str">
            <v>秋川牧園の若鶏ミンチ</v>
          </cell>
          <cell r="D273" t="str">
            <v>200g</v>
          </cell>
          <cell r="E273">
            <v>435</v>
          </cell>
          <cell r="F273">
            <v>8</v>
          </cell>
          <cell r="G273">
            <v>35</v>
          </cell>
          <cell r="H273">
            <v>470</v>
          </cell>
          <cell r="I273">
            <v>16176</v>
          </cell>
          <cell r="J273" t="str">
            <v>A548</v>
          </cell>
        </row>
        <row r="274">
          <cell r="C274" t="str">
            <v>秋川牧園の若鶏ササミ</v>
          </cell>
          <cell r="D274" t="str">
            <v>200g</v>
          </cell>
          <cell r="E274">
            <v>505</v>
          </cell>
          <cell r="F274">
            <v>8</v>
          </cell>
          <cell r="G274">
            <v>40</v>
          </cell>
          <cell r="H274">
            <v>545</v>
          </cell>
          <cell r="I274">
            <v>16177</v>
          </cell>
          <cell r="J274" t="str">
            <v>A549</v>
          </cell>
        </row>
        <row r="275">
          <cell r="C275" t="str">
            <v>秋川牧園の若鶏小間切れ</v>
          </cell>
          <cell r="D275" t="str">
            <v>200g</v>
          </cell>
          <cell r="E275">
            <v>425</v>
          </cell>
          <cell r="F275">
            <v>8</v>
          </cell>
          <cell r="G275">
            <v>34</v>
          </cell>
          <cell r="H275">
            <v>459</v>
          </cell>
          <cell r="I275">
            <v>16178</v>
          </cell>
          <cell r="J275" t="str">
            <v>A550</v>
          </cell>
        </row>
        <row r="276">
          <cell r="C276" t="str">
            <v>▼冷蔵肉</v>
          </cell>
          <cell r="D276">
            <v>1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15776</v>
          </cell>
          <cell r="J276" t="str">
            <v>A551</v>
          </cell>
        </row>
        <row r="277">
          <cell r="C277" t="str">
            <v>大多摩ハムのポークウインナー</v>
          </cell>
          <cell r="D277" t="str">
            <v>100g</v>
          </cell>
          <cell r="E277">
            <v>360</v>
          </cell>
          <cell r="F277">
            <v>8</v>
          </cell>
          <cell r="G277">
            <v>29</v>
          </cell>
          <cell r="H277">
            <v>389</v>
          </cell>
          <cell r="I277">
            <v>4155</v>
          </cell>
          <cell r="J277" t="str">
            <v>A552</v>
          </cell>
        </row>
        <row r="278">
          <cell r="C278" t="str">
            <v>大多摩ハムのロースハムスライス</v>
          </cell>
          <cell r="D278" t="str">
            <v>63g</v>
          </cell>
          <cell r="E278">
            <v>495</v>
          </cell>
          <cell r="F278">
            <v>8</v>
          </cell>
          <cell r="G278">
            <v>40</v>
          </cell>
          <cell r="H278">
            <v>535</v>
          </cell>
          <cell r="I278">
            <v>4254</v>
          </cell>
          <cell r="J278" t="str">
            <v>A553</v>
          </cell>
        </row>
        <row r="279">
          <cell r="C279" t="str">
            <v>大多摩ハムの荒挽ウインナー</v>
          </cell>
          <cell r="D279" t="str">
            <v>100g</v>
          </cell>
          <cell r="E279">
            <v>385</v>
          </cell>
          <cell r="F279">
            <v>8</v>
          </cell>
          <cell r="G279">
            <v>31</v>
          </cell>
          <cell r="H279">
            <v>416</v>
          </cell>
          <cell r="I279">
            <v>4150</v>
          </cell>
          <cell r="J279" t="str">
            <v>A554</v>
          </cell>
        </row>
        <row r="280">
          <cell r="C280" t="str">
            <v>大多摩ポークソーセージ</v>
          </cell>
          <cell r="D280" t="str">
            <v>300g</v>
          </cell>
          <cell r="E280">
            <v>882</v>
          </cell>
          <cell r="F280">
            <v>8</v>
          </cell>
          <cell r="G280">
            <v>71</v>
          </cell>
          <cell r="H280">
            <v>953</v>
          </cell>
          <cell r="I280">
            <v>4154</v>
          </cell>
          <cell r="J280" t="str">
            <v>A555</v>
          </cell>
        </row>
        <row r="281">
          <cell r="C281" t="str">
            <v>大多摩ハムの焼豚</v>
          </cell>
          <cell r="D281" t="str">
            <v>400g</v>
          </cell>
          <cell r="E281">
            <v>2622</v>
          </cell>
          <cell r="F281">
            <v>8</v>
          </cell>
          <cell r="G281">
            <v>210</v>
          </cell>
          <cell r="H281">
            <v>2832</v>
          </cell>
          <cell r="I281">
            <v>4258</v>
          </cell>
          <cell r="J281" t="str">
            <v>A556</v>
          </cell>
        </row>
        <row r="282">
          <cell r="C282" t="str">
            <v>大多摩ハムのベーコンブロック</v>
          </cell>
          <cell r="D282" t="str">
            <v>500g</v>
          </cell>
          <cell r="E282">
            <v>2800</v>
          </cell>
          <cell r="F282">
            <v>8</v>
          </cell>
          <cell r="G282">
            <v>224</v>
          </cell>
          <cell r="H282">
            <v>3024</v>
          </cell>
          <cell r="I282">
            <v>4160</v>
          </cell>
          <cell r="J282" t="str">
            <v>A601</v>
          </cell>
        </row>
        <row r="283">
          <cell r="C283" t="str">
            <v>大多摩ハムのベーコンスライス</v>
          </cell>
          <cell r="D283" t="str">
            <v>60g</v>
          </cell>
          <cell r="E283">
            <v>416</v>
          </cell>
          <cell r="F283">
            <v>8</v>
          </cell>
          <cell r="G283">
            <v>33</v>
          </cell>
          <cell r="H283">
            <v>449</v>
          </cell>
          <cell r="I283">
            <v>4259</v>
          </cell>
          <cell r="J283" t="str">
            <v>A602</v>
          </cell>
        </row>
        <row r="284">
          <cell r="C284" t="str">
            <v>▼鍋スープ</v>
          </cell>
          <cell r="D284">
            <v>1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7824</v>
          </cell>
          <cell r="J284" t="str">
            <v>A603</v>
          </cell>
        </row>
        <row r="285">
          <cell r="C285" t="str">
            <v>冨貴ごま鍋の素</v>
          </cell>
          <cell r="D285" t="str">
            <v>150g</v>
          </cell>
          <cell r="E285">
            <v>330</v>
          </cell>
          <cell r="F285">
            <v>8</v>
          </cell>
          <cell r="G285">
            <v>26</v>
          </cell>
          <cell r="H285">
            <v>356</v>
          </cell>
          <cell r="I285">
            <v>14060</v>
          </cell>
          <cell r="J285" t="str">
            <v>A604</v>
          </cell>
        </row>
        <row r="286">
          <cell r="C286" t="str">
            <v>冨貴豆乳鍋の素</v>
          </cell>
          <cell r="D286" t="str">
            <v>150g</v>
          </cell>
          <cell r="E286">
            <v>330</v>
          </cell>
          <cell r="F286">
            <v>8</v>
          </cell>
          <cell r="G286">
            <v>26</v>
          </cell>
          <cell r="H286">
            <v>356</v>
          </cell>
          <cell r="I286">
            <v>22210</v>
          </cell>
          <cell r="J286" t="str">
            <v>A605</v>
          </cell>
        </row>
        <row r="287">
          <cell r="C287" t="str">
            <v>冨貴カレー鍋の素</v>
          </cell>
          <cell r="D287" t="str">
            <v>150g</v>
          </cell>
          <cell r="E287">
            <v>330</v>
          </cell>
          <cell r="F287">
            <v>8</v>
          </cell>
          <cell r="G287">
            <v>26</v>
          </cell>
          <cell r="H287">
            <v>356</v>
          </cell>
          <cell r="I287">
            <v>775501</v>
          </cell>
          <cell r="J287" t="str">
            <v>A606</v>
          </cell>
        </row>
        <row r="288">
          <cell r="C288" t="str">
            <v>冨貴キムチ鍋の素</v>
          </cell>
          <cell r="D288" t="str">
            <v>150g</v>
          </cell>
          <cell r="E288">
            <v>330</v>
          </cell>
          <cell r="F288">
            <v>8</v>
          </cell>
          <cell r="G288">
            <v>26</v>
          </cell>
          <cell r="H288">
            <v>356</v>
          </cell>
          <cell r="I288">
            <v>775516</v>
          </cell>
          <cell r="J288" t="str">
            <v>A607</v>
          </cell>
        </row>
        <row r="289">
          <cell r="C289" t="str">
            <v>加賀麩司宮田の車麩・厚切</v>
          </cell>
          <cell r="D289" t="str">
            <v>5枚入</v>
          </cell>
          <cell r="E289">
            <v>350</v>
          </cell>
          <cell r="F289">
            <v>8</v>
          </cell>
          <cell r="G289">
            <v>28</v>
          </cell>
          <cell r="H289">
            <v>378</v>
          </cell>
          <cell r="I289">
            <v>19371</v>
          </cell>
          <cell r="J289" t="str">
            <v>A608</v>
          </cell>
        </row>
        <row r="290">
          <cell r="C290" t="str">
            <v>まめ麩</v>
          </cell>
          <cell r="D290" t="str">
            <v>27g入</v>
          </cell>
          <cell r="E290">
            <v>275</v>
          </cell>
          <cell r="F290">
            <v>8</v>
          </cell>
          <cell r="G290">
            <v>22</v>
          </cell>
          <cell r="H290">
            <v>297</v>
          </cell>
          <cell r="I290">
            <v>15938</v>
          </cell>
          <cell r="J290" t="str">
            <v>A609</v>
          </cell>
        </row>
        <row r="291">
          <cell r="C291" t="str">
            <v>庄内麩</v>
          </cell>
          <cell r="D291" t="str">
            <v>10枚入</v>
          </cell>
          <cell r="E291">
            <v>425</v>
          </cell>
          <cell r="F291">
            <v>8</v>
          </cell>
          <cell r="G291">
            <v>34</v>
          </cell>
          <cell r="H291">
            <v>459</v>
          </cell>
          <cell r="I291">
            <v>15940</v>
          </cell>
          <cell r="J291" t="str">
            <v>A610</v>
          </cell>
        </row>
        <row r="292">
          <cell r="C292" t="str">
            <v>▼缶詰類</v>
          </cell>
          <cell r="D292">
            <v>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170080</v>
          </cell>
          <cell r="J292" t="str">
            <v>A611</v>
          </cell>
        </row>
        <row r="293">
          <cell r="C293" t="str">
            <v>かもめ屋のツナフレーク油漬４缶</v>
          </cell>
          <cell r="D293" t="str">
            <v>80g×4缶</v>
          </cell>
          <cell r="E293">
            <v>812</v>
          </cell>
          <cell r="F293">
            <v>8</v>
          </cell>
          <cell r="G293">
            <v>65</v>
          </cell>
          <cell r="H293">
            <v>877</v>
          </cell>
          <cell r="I293">
            <v>2367</v>
          </cell>
          <cell r="J293" t="str">
            <v>A612</v>
          </cell>
        </row>
        <row r="294">
          <cell r="C294" t="str">
            <v>かもめ屋のツナフレーク水煮無塩４缶</v>
          </cell>
          <cell r="D294" t="str">
            <v>80g×4缶</v>
          </cell>
          <cell r="E294">
            <v>812</v>
          </cell>
          <cell r="F294">
            <v>8</v>
          </cell>
          <cell r="G294">
            <v>65</v>
          </cell>
          <cell r="H294">
            <v>877</v>
          </cell>
          <cell r="I294">
            <v>20836</v>
          </cell>
          <cell r="J294" t="str">
            <v>A613</v>
          </cell>
        </row>
        <row r="295">
          <cell r="C295" t="str">
            <v>▼ドレッシング</v>
          </cell>
          <cell r="D295">
            <v>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19793</v>
          </cell>
          <cell r="J295" t="str">
            <v>A614</v>
          </cell>
        </row>
        <row r="296">
          <cell r="C296" t="str">
            <v>ごまドレッシング</v>
          </cell>
          <cell r="D296" t="str">
            <v>390ml</v>
          </cell>
          <cell r="E296">
            <v>680</v>
          </cell>
          <cell r="F296">
            <v>8</v>
          </cell>
          <cell r="G296">
            <v>54</v>
          </cell>
          <cell r="H296">
            <v>734</v>
          </cell>
          <cell r="I296">
            <v>5265</v>
          </cell>
          <cell r="J296" t="str">
            <v>A615</v>
          </cell>
        </row>
        <row r="297">
          <cell r="C297" t="str">
            <v>えごま一番胡麻ドレッシング</v>
          </cell>
          <cell r="D297" t="str">
            <v>150ml</v>
          </cell>
          <cell r="E297">
            <v>460</v>
          </cell>
          <cell r="F297">
            <v>8</v>
          </cell>
          <cell r="G297">
            <v>37</v>
          </cell>
          <cell r="H297">
            <v>497</v>
          </cell>
          <cell r="I297">
            <v>13902</v>
          </cell>
          <cell r="J297" t="str">
            <v>A616</v>
          </cell>
        </row>
        <row r="298">
          <cell r="C298" t="str">
            <v>▼調味料など</v>
          </cell>
          <cell r="D298">
            <v>1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8937</v>
          </cell>
          <cell r="J298" t="str">
            <v>A617</v>
          </cell>
        </row>
        <row r="299">
          <cell r="C299" t="str">
            <v>キッコーゴ醤油３６０ｍｌ</v>
          </cell>
          <cell r="D299" t="str">
            <v>360ml</v>
          </cell>
          <cell r="E299">
            <v>280</v>
          </cell>
          <cell r="F299">
            <v>8</v>
          </cell>
          <cell r="G299">
            <v>22</v>
          </cell>
          <cell r="H299">
            <v>302</v>
          </cell>
          <cell r="I299">
            <v>19075</v>
          </cell>
          <cell r="J299" t="str">
            <v>A618</v>
          </cell>
        </row>
        <row r="300">
          <cell r="C300" t="str">
            <v>キッコーゴ醤油１リットル瓶</v>
          </cell>
          <cell r="D300" t="str">
            <v>1L</v>
          </cell>
          <cell r="E300">
            <v>500</v>
          </cell>
          <cell r="F300">
            <v>8</v>
          </cell>
          <cell r="G300">
            <v>40</v>
          </cell>
          <cell r="H300">
            <v>540</v>
          </cell>
          <cell r="I300">
            <v>5132</v>
          </cell>
          <cell r="J300" t="str">
            <v>A619</v>
          </cell>
        </row>
        <row r="301">
          <cell r="C301" t="str">
            <v>キッコーゴ醤油１升瓶</v>
          </cell>
          <cell r="D301" t="str">
            <v>1.8L</v>
          </cell>
          <cell r="E301">
            <v>750</v>
          </cell>
          <cell r="F301">
            <v>8</v>
          </cell>
          <cell r="G301">
            <v>60</v>
          </cell>
          <cell r="H301">
            <v>810</v>
          </cell>
          <cell r="I301">
            <v>5001</v>
          </cell>
          <cell r="J301" t="str">
            <v>A620</v>
          </cell>
        </row>
        <row r="302">
          <cell r="C302" t="str">
            <v>キッコーゴの五郎兵衛醤油１Ｌ</v>
          </cell>
          <cell r="D302" t="str">
            <v>1L</v>
          </cell>
          <cell r="E302">
            <v>1150</v>
          </cell>
          <cell r="F302">
            <v>8</v>
          </cell>
          <cell r="G302">
            <v>92</v>
          </cell>
          <cell r="H302">
            <v>1242</v>
          </cell>
          <cell r="I302">
            <v>16116</v>
          </cell>
          <cell r="J302" t="str">
            <v>A621</v>
          </cell>
        </row>
        <row r="303">
          <cell r="C303" t="str">
            <v>キッコーゴのめんつゆ３６０ｍｌ</v>
          </cell>
          <cell r="D303" t="str">
            <v>360ml</v>
          </cell>
          <cell r="E303">
            <v>390</v>
          </cell>
          <cell r="F303">
            <v>8</v>
          </cell>
          <cell r="G303">
            <v>31</v>
          </cell>
          <cell r="H303">
            <v>421</v>
          </cell>
          <cell r="I303">
            <v>19076</v>
          </cell>
          <cell r="J303" t="str">
            <v>A622</v>
          </cell>
        </row>
        <row r="304">
          <cell r="C304" t="str">
            <v>キッコーゴのめんつゆ１Ｌ</v>
          </cell>
          <cell r="D304" t="str">
            <v>1L</v>
          </cell>
          <cell r="E304">
            <v>780</v>
          </cell>
          <cell r="F304">
            <v>8</v>
          </cell>
          <cell r="G304">
            <v>62</v>
          </cell>
          <cell r="H304">
            <v>842</v>
          </cell>
          <cell r="I304">
            <v>5125</v>
          </cell>
          <cell r="J304" t="str">
            <v>A623</v>
          </cell>
        </row>
        <row r="305">
          <cell r="C305" t="str">
            <v>料理酒「特選・蔵の素」　７２０ｍｌ</v>
          </cell>
          <cell r="D305" t="str">
            <v>720ml</v>
          </cell>
          <cell r="E305">
            <v>980</v>
          </cell>
          <cell r="F305">
            <v>10</v>
          </cell>
          <cell r="G305">
            <v>98</v>
          </cell>
          <cell r="H305">
            <v>1078</v>
          </cell>
          <cell r="I305">
            <v>897540</v>
          </cell>
          <cell r="J305" t="str">
            <v>A624</v>
          </cell>
        </row>
        <row r="306">
          <cell r="C306" t="str">
            <v>料理酒「特選・蔵の素」　１８００ｍｌ</v>
          </cell>
          <cell r="D306" t="str">
            <v>1800ml</v>
          </cell>
          <cell r="E306">
            <v>2228</v>
          </cell>
          <cell r="F306">
            <v>10</v>
          </cell>
          <cell r="G306">
            <v>223</v>
          </cell>
          <cell r="H306">
            <v>2451</v>
          </cell>
          <cell r="I306">
            <v>897535</v>
          </cell>
          <cell r="J306" t="str">
            <v>A625</v>
          </cell>
        </row>
        <row r="307">
          <cell r="C307" t="str">
            <v>三河本みりん　７００ｍｌ</v>
          </cell>
          <cell r="D307" t="str">
            <v>700ml</v>
          </cell>
          <cell r="E307">
            <v>1020</v>
          </cell>
          <cell r="F307">
            <v>10</v>
          </cell>
          <cell r="G307">
            <v>102</v>
          </cell>
          <cell r="H307">
            <v>1122</v>
          </cell>
          <cell r="I307">
            <v>5060</v>
          </cell>
          <cell r="J307" t="str">
            <v>A626</v>
          </cell>
        </row>
        <row r="308">
          <cell r="C308" t="str">
            <v>三河本みりん１．８Ｌ</v>
          </cell>
          <cell r="D308" t="str">
            <v>1.8L瓶入り</v>
          </cell>
          <cell r="E308">
            <v>2320</v>
          </cell>
          <cell r="F308">
            <v>10</v>
          </cell>
          <cell r="G308">
            <v>232</v>
          </cell>
          <cell r="H308">
            <v>2552</v>
          </cell>
          <cell r="I308">
            <v>7624</v>
          </cell>
          <cell r="J308" t="str">
            <v>A627</v>
          </cell>
        </row>
        <row r="309">
          <cell r="C309" t="str">
            <v>味の母（みりん風）・７２０ｍｌ</v>
          </cell>
          <cell r="D309" t="str">
            <v>720ml</v>
          </cell>
          <cell r="E309">
            <v>800</v>
          </cell>
          <cell r="F309">
            <v>8</v>
          </cell>
          <cell r="G309">
            <v>64</v>
          </cell>
          <cell r="H309">
            <v>864</v>
          </cell>
          <cell r="I309">
            <v>5005</v>
          </cell>
          <cell r="J309" t="str">
            <v>A628</v>
          </cell>
        </row>
        <row r="310">
          <cell r="C310" t="str">
            <v>味の母（みりん風）・１．８Ｌ</v>
          </cell>
          <cell r="D310" t="str">
            <v>1.8L</v>
          </cell>
          <cell r="E310">
            <v>1580</v>
          </cell>
          <cell r="F310">
            <v>8</v>
          </cell>
          <cell r="G310">
            <v>126</v>
          </cell>
          <cell r="H310">
            <v>1706</v>
          </cell>
          <cell r="I310">
            <v>13151</v>
          </cell>
          <cell r="J310" t="str">
            <v>A629</v>
          </cell>
        </row>
        <row r="311">
          <cell r="C311" t="str">
            <v>飯尾醸造の富士すし酢</v>
          </cell>
          <cell r="D311" t="str">
            <v>360ml</v>
          </cell>
          <cell r="E311">
            <v>590</v>
          </cell>
          <cell r="F311">
            <v>8</v>
          </cell>
          <cell r="G311">
            <v>47</v>
          </cell>
          <cell r="H311">
            <v>637</v>
          </cell>
          <cell r="I311">
            <v>8436</v>
          </cell>
          <cell r="J311" t="str">
            <v>A630</v>
          </cell>
        </row>
        <row r="312">
          <cell r="C312" t="str">
            <v>飯尾醸造の純米富士酢９００ｍｌ</v>
          </cell>
          <cell r="D312" t="str">
            <v>900ml</v>
          </cell>
          <cell r="E312">
            <v>1080</v>
          </cell>
          <cell r="F312">
            <v>8</v>
          </cell>
          <cell r="G312">
            <v>86</v>
          </cell>
          <cell r="H312">
            <v>1166</v>
          </cell>
          <cell r="I312">
            <v>6507</v>
          </cell>
          <cell r="J312" t="str">
            <v>A631</v>
          </cell>
        </row>
        <row r="313">
          <cell r="C313" t="str">
            <v>越前小京都の有機純米酢</v>
          </cell>
          <cell r="D313" t="str">
            <v>500ｍｌ</v>
          </cell>
          <cell r="E313">
            <v>380</v>
          </cell>
          <cell r="F313">
            <v>8</v>
          </cell>
          <cell r="G313">
            <v>30</v>
          </cell>
          <cell r="H313">
            <v>410</v>
          </cell>
          <cell r="I313">
            <v>13115</v>
          </cell>
          <cell r="J313" t="str">
            <v>A632</v>
          </cell>
        </row>
        <row r="314">
          <cell r="C314" t="str">
            <v>▼味噌</v>
          </cell>
          <cell r="D314">
            <v>1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19693</v>
          </cell>
          <cell r="J314" t="str">
            <v>A633</v>
          </cell>
        </row>
        <row r="315">
          <cell r="C315" t="str">
            <v>桜井醸造の天塩米麹壱年味噌</v>
          </cell>
          <cell r="D315" t="str">
            <v>900g</v>
          </cell>
          <cell r="E315">
            <v>895</v>
          </cell>
          <cell r="F315">
            <v>8</v>
          </cell>
          <cell r="G315">
            <v>72</v>
          </cell>
          <cell r="H315">
            <v>967</v>
          </cell>
          <cell r="I315">
            <v>5011</v>
          </cell>
          <cell r="J315" t="str">
            <v>A634</v>
          </cell>
        </row>
        <row r="316">
          <cell r="C316" t="str">
            <v>桜井醸造の天塩麦麹壱年味噌</v>
          </cell>
          <cell r="D316" t="str">
            <v>900g</v>
          </cell>
          <cell r="E316">
            <v>745</v>
          </cell>
          <cell r="F316">
            <v>8</v>
          </cell>
          <cell r="G316">
            <v>60</v>
          </cell>
          <cell r="H316">
            <v>805</v>
          </cell>
          <cell r="I316">
            <v>5012</v>
          </cell>
          <cell r="J316" t="str">
            <v>A635</v>
          </cell>
        </row>
        <row r="317">
          <cell r="C317" t="str">
            <v>桜中の蔵出し味噌（無農薬）</v>
          </cell>
          <cell r="D317" t="str">
            <v>1kg</v>
          </cell>
          <cell r="E317">
            <v>1000</v>
          </cell>
          <cell r="F317">
            <v>8</v>
          </cell>
          <cell r="G317">
            <v>80</v>
          </cell>
          <cell r="H317">
            <v>1080</v>
          </cell>
          <cell r="I317">
            <v>5131</v>
          </cell>
          <cell r="J317" t="str">
            <v>A636</v>
          </cell>
        </row>
        <row r="318">
          <cell r="C318" t="str">
            <v>有機・赤だし（味噌）</v>
          </cell>
          <cell r="D318" t="str">
            <v>500g</v>
          </cell>
          <cell r="E318">
            <v>840</v>
          </cell>
          <cell r="F318">
            <v>8</v>
          </cell>
          <cell r="G318">
            <v>67</v>
          </cell>
          <cell r="H318">
            <v>907</v>
          </cell>
          <cell r="I318">
            <v>18000</v>
          </cell>
          <cell r="J318" t="str">
            <v>A637</v>
          </cell>
        </row>
        <row r="319">
          <cell r="C319" t="str">
            <v>マルクラの白みそ</v>
          </cell>
          <cell r="D319" t="str">
            <v>250g</v>
          </cell>
          <cell r="E319">
            <v>320</v>
          </cell>
          <cell r="F319">
            <v>8</v>
          </cell>
          <cell r="G319">
            <v>26</v>
          </cell>
          <cell r="H319">
            <v>346</v>
          </cell>
          <cell r="I319">
            <v>17327</v>
          </cell>
          <cell r="J319" t="str">
            <v>A638</v>
          </cell>
        </row>
        <row r="320">
          <cell r="C320" t="str">
            <v>▼塩・砂糖</v>
          </cell>
          <cell r="D320">
            <v>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19704</v>
          </cell>
          <cell r="J320" t="str">
            <v>A639</v>
          </cell>
        </row>
        <row r="321">
          <cell r="C321" t="str">
            <v>ネグロスの黒砂糖</v>
          </cell>
          <cell r="D321" t="str">
            <v>500g</v>
          </cell>
          <cell r="E321">
            <v>365</v>
          </cell>
          <cell r="F321">
            <v>8</v>
          </cell>
          <cell r="G321">
            <v>29</v>
          </cell>
          <cell r="H321">
            <v>394</v>
          </cell>
          <cell r="I321">
            <v>5144</v>
          </cell>
          <cell r="J321" t="str">
            <v>A640</v>
          </cell>
        </row>
        <row r="322">
          <cell r="C322" t="str">
            <v>一番糖</v>
          </cell>
          <cell r="D322" t="str">
            <v>1kg</v>
          </cell>
          <cell r="E322">
            <v>415</v>
          </cell>
          <cell r="F322">
            <v>8</v>
          </cell>
          <cell r="G322">
            <v>33</v>
          </cell>
          <cell r="H322">
            <v>448</v>
          </cell>
          <cell r="I322">
            <v>5099</v>
          </cell>
          <cell r="J322" t="str">
            <v>A641</v>
          </cell>
        </row>
        <row r="323">
          <cell r="C323" t="str">
            <v>ホクレン甜菜糖</v>
          </cell>
          <cell r="D323" t="str">
            <v>650g</v>
          </cell>
          <cell r="E323">
            <v>505</v>
          </cell>
          <cell r="F323">
            <v>8</v>
          </cell>
          <cell r="G323">
            <v>40</v>
          </cell>
          <cell r="H323">
            <v>545</v>
          </cell>
          <cell r="I323">
            <v>6603</v>
          </cell>
          <cell r="J323" t="str">
            <v>A642</v>
          </cell>
        </row>
        <row r="324">
          <cell r="C324" t="str">
            <v>ＯＧブラウンシュガー・角砂糖</v>
          </cell>
          <cell r="D324" t="str">
            <v>300g</v>
          </cell>
          <cell r="E324">
            <v>800</v>
          </cell>
          <cell r="F324">
            <v>8</v>
          </cell>
          <cell r="G324">
            <v>64</v>
          </cell>
          <cell r="H324">
            <v>864</v>
          </cell>
          <cell r="I324">
            <v>19792</v>
          </cell>
          <cell r="J324" t="str">
            <v>A643</v>
          </cell>
        </row>
        <row r="325">
          <cell r="C325" t="str">
            <v>粟国の塩　釜焚き塩</v>
          </cell>
          <cell r="D325" t="str">
            <v>500g</v>
          </cell>
          <cell r="E325">
            <v>1200</v>
          </cell>
          <cell r="F325">
            <v>8</v>
          </cell>
          <cell r="G325">
            <v>96</v>
          </cell>
          <cell r="H325">
            <v>1296</v>
          </cell>
          <cell r="I325">
            <v>3771</v>
          </cell>
          <cell r="J325" t="str">
            <v>A644</v>
          </cell>
        </row>
        <row r="326">
          <cell r="C326" t="str">
            <v>自然塩シママース（沖縄の塩）</v>
          </cell>
          <cell r="D326" t="str">
            <v>1kg</v>
          </cell>
          <cell r="E326">
            <v>310</v>
          </cell>
          <cell r="F326">
            <v>8</v>
          </cell>
          <cell r="G326">
            <v>25</v>
          </cell>
          <cell r="H326">
            <v>335</v>
          </cell>
          <cell r="I326">
            <v>5054</v>
          </cell>
          <cell r="J326" t="str">
            <v>A645</v>
          </cell>
        </row>
        <row r="327">
          <cell r="C327" t="str">
            <v>▼だし類</v>
          </cell>
          <cell r="D327">
            <v>1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19705</v>
          </cell>
          <cell r="J327" t="str">
            <v>A646</v>
          </cell>
        </row>
        <row r="328">
          <cell r="C328" t="str">
            <v>泊のだし昆布</v>
          </cell>
          <cell r="D328" t="str">
            <v>200g</v>
          </cell>
          <cell r="E328">
            <v>1325</v>
          </cell>
          <cell r="F328">
            <v>8</v>
          </cell>
          <cell r="G328">
            <v>106</v>
          </cell>
          <cell r="H328">
            <v>1431</v>
          </cell>
          <cell r="I328">
            <v>5056</v>
          </cell>
          <cell r="J328" t="str">
            <v>A647</v>
          </cell>
        </row>
        <row r="329">
          <cell r="C329" t="str">
            <v>おいしいだし　１０ｇ×１０</v>
          </cell>
          <cell r="D329" t="str">
            <v>10g×10</v>
          </cell>
          <cell r="E329">
            <v>800</v>
          </cell>
          <cell r="F329">
            <v>8</v>
          </cell>
          <cell r="G329">
            <v>64</v>
          </cell>
          <cell r="H329">
            <v>864</v>
          </cell>
          <cell r="I329">
            <v>14283</v>
          </cell>
          <cell r="J329" t="str">
            <v>A648</v>
          </cell>
        </row>
        <row r="330">
          <cell r="C330" t="str">
            <v>おいしいだし　３００ｇ</v>
          </cell>
          <cell r="D330" t="str">
            <v>300g</v>
          </cell>
          <cell r="E330">
            <v>1800</v>
          </cell>
          <cell r="F330">
            <v>8</v>
          </cell>
          <cell r="G330">
            <v>144</v>
          </cell>
          <cell r="H330">
            <v>1944</v>
          </cell>
          <cell r="I330">
            <v>14284</v>
          </cell>
          <cell r="J330" t="str">
            <v>A649</v>
          </cell>
        </row>
        <row r="331">
          <cell r="C331" t="str">
            <v>高生連の宗田鰹削り節</v>
          </cell>
          <cell r="D331" t="str">
            <v>100g</v>
          </cell>
          <cell r="E331">
            <v>410</v>
          </cell>
          <cell r="F331">
            <v>8</v>
          </cell>
          <cell r="G331">
            <v>33</v>
          </cell>
          <cell r="H331">
            <v>443</v>
          </cell>
          <cell r="I331">
            <v>7873</v>
          </cell>
          <cell r="J331" t="str">
            <v>A650</v>
          </cell>
        </row>
        <row r="332">
          <cell r="C332" t="str">
            <v>高生連の鰹の本節</v>
          </cell>
          <cell r="D332" t="str">
            <v>200g～230g</v>
          </cell>
          <cell r="E332">
            <v>1085</v>
          </cell>
          <cell r="F332">
            <v>8</v>
          </cell>
          <cell r="G332">
            <v>87</v>
          </cell>
          <cell r="H332">
            <v>1172</v>
          </cell>
          <cell r="I332">
            <v>7868</v>
          </cell>
          <cell r="J332" t="str">
            <v>A651</v>
          </cell>
        </row>
        <row r="333">
          <cell r="C333" t="str">
            <v>高生連の鰹花かつお</v>
          </cell>
          <cell r="D333" t="str">
            <v>70g</v>
          </cell>
          <cell r="E333">
            <v>445</v>
          </cell>
          <cell r="F333">
            <v>8</v>
          </cell>
          <cell r="G333">
            <v>36</v>
          </cell>
          <cell r="H333">
            <v>481</v>
          </cell>
          <cell r="I333">
            <v>7871</v>
          </cell>
          <cell r="J333" t="str">
            <v>A652</v>
          </cell>
        </row>
        <row r="334">
          <cell r="C334" t="str">
            <v>高生連の鰹削り粉</v>
          </cell>
          <cell r="D334" t="str">
            <v>100g</v>
          </cell>
          <cell r="E334">
            <v>290</v>
          </cell>
          <cell r="F334">
            <v>8</v>
          </cell>
          <cell r="G334">
            <v>23</v>
          </cell>
          <cell r="H334">
            <v>313</v>
          </cell>
          <cell r="I334">
            <v>7870</v>
          </cell>
          <cell r="J334" t="str">
            <v>A653</v>
          </cell>
        </row>
        <row r="335">
          <cell r="C335" t="str">
            <v>高生連の鰹本節ミニパック</v>
          </cell>
          <cell r="D335" t="str">
            <v>3g×8P</v>
          </cell>
          <cell r="E335">
            <v>420</v>
          </cell>
          <cell r="F335">
            <v>8</v>
          </cell>
          <cell r="G335">
            <v>34</v>
          </cell>
          <cell r="H335">
            <v>454</v>
          </cell>
          <cell r="I335">
            <v>7872</v>
          </cell>
          <cell r="J335" t="str">
            <v>A654</v>
          </cell>
        </row>
        <row r="336">
          <cell r="C336" t="str">
            <v>千葉産直の煮干し２００ｇ</v>
          </cell>
          <cell r="D336" t="str">
            <v>200g</v>
          </cell>
          <cell r="E336">
            <v>640</v>
          </cell>
          <cell r="F336">
            <v>8</v>
          </cell>
          <cell r="G336">
            <v>51</v>
          </cell>
          <cell r="H336">
            <v>691</v>
          </cell>
          <cell r="I336">
            <v>5070</v>
          </cell>
          <cell r="J336" t="str">
            <v>A655</v>
          </cell>
        </row>
        <row r="337">
          <cell r="C337" t="str">
            <v>田舎味だしパック・１０ｇ×８</v>
          </cell>
          <cell r="D337" t="str">
            <v>10g×8</v>
          </cell>
          <cell r="E337">
            <v>180</v>
          </cell>
          <cell r="F337">
            <v>8</v>
          </cell>
          <cell r="G337">
            <v>14</v>
          </cell>
          <cell r="H337">
            <v>194</v>
          </cell>
          <cell r="I337">
            <v>17186</v>
          </cell>
          <cell r="J337" t="str">
            <v>A656</v>
          </cell>
        </row>
        <row r="338">
          <cell r="C338" t="str">
            <v>創健社の和風だし一番</v>
          </cell>
          <cell r="D338" t="str">
            <v>8g×10袋</v>
          </cell>
          <cell r="E338">
            <v>340</v>
          </cell>
          <cell r="F338">
            <v>8</v>
          </cell>
          <cell r="G338">
            <v>27</v>
          </cell>
          <cell r="H338">
            <v>367</v>
          </cell>
          <cell r="I338">
            <v>5427</v>
          </cell>
          <cell r="J338" t="str">
            <v>A701</v>
          </cell>
        </row>
        <row r="339">
          <cell r="C339" t="str">
            <v>創健社の洋風だし一番</v>
          </cell>
          <cell r="D339" t="str">
            <v>8g×10袋</v>
          </cell>
          <cell r="E339">
            <v>330</v>
          </cell>
          <cell r="F339">
            <v>8</v>
          </cell>
          <cell r="G339">
            <v>26</v>
          </cell>
          <cell r="H339">
            <v>356</v>
          </cell>
          <cell r="I339">
            <v>5156</v>
          </cell>
          <cell r="J339" t="str">
            <v>A702</v>
          </cell>
        </row>
        <row r="340">
          <cell r="C340" t="str">
            <v>創健社の中華風だし一番</v>
          </cell>
          <cell r="D340" t="str">
            <v>8g×10袋</v>
          </cell>
          <cell r="E340">
            <v>330</v>
          </cell>
          <cell r="F340">
            <v>8</v>
          </cell>
          <cell r="G340">
            <v>26</v>
          </cell>
          <cell r="H340">
            <v>356</v>
          </cell>
          <cell r="I340">
            <v>5162</v>
          </cell>
          <cell r="J340" t="str">
            <v>A703</v>
          </cell>
        </row>
        <row r="341">
          <cell r="C341" t="str">
            <v>▼ケチャップ・ソース類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175718</v>
          </cell>
          <cell r="J341" t="str">
            <v>A704</v>
          </cell>
        </row>
        <row r="342">
          <cell r="C342" t="str">
            <v>高橋の有機トマトケチャップ</v>
          </cell>
          <cell r="D342" t="str">
            <v>500g</v>
          </cell>
          <cell r="E342">
            <v>420</v>
          </cell>
          <cell r="F342">
            <v>8</v>
          </cell>
          <cell r="G342">
            <v>34</v>
          </cell>
          <cell r="H342">
            <v>454</v>
          </cell>
          <cell r="I342">
            <v>5205</v>
          </cell>
          <cell r="J342" t="str">
            <v>A705</v>
          </cell>
        </row>
        <row r="343">
          <cell r="C343" t="str">
            <v>松田のマヨネーズ甘口</v>
          </cell>
          <cell r="D343" t="str">
            <v>300g</v>
          </cell>
          <cell r="E343">
            <v>480</v>
          </cell>
          <cell r="F343">
            <v>8</v>
          </cell>
          <cell r="G343">
            <v>38</v>
          </cell>
          <cell r="H343">
            <v>518</v>
          </cell>
          <cell r="I343">
            <v>6505</v>
          </cell>
          <cell r="J343" t="str">
            <v>A706</v>
          </cell>
        </row>
        <row r="344">
          <cell r="C344" t="str">
            <v>松田のマヨネーズ辛口</v>
          </cell>
          <cell r="D344" t="str">
            <v>300g</v>
          </cell>
          <cell r="E344">
            <v>480</v>
          </cell>
          <cell r="F344">
            <v>8</v>
          </cell>
          <cell r="G344">
            <v>38</v>
          </cell>
          <cell r="H344">
            <v>518</v>
          </cell>
          <cell r="I344">
            <v>6506</v>
          </cell>
          <cell r="J344" t="str">
            <v>A707</v>
          </cell>
        </row>
        <row r="345">
          <cell r="C345" t="str">
            <v>創健社有精卵マヨネーズ（チューブ）</v>
          </cell>
          <cell r="D345" t="str">
            <v>300g</v>
          </cell>
          <cell r="E345">
            <v>420</v>
          </cell>
          <cell r="F345">
            <v>8</v>
          </cell>
          <cell r="G345">
            <v>34</v>
          </cell>
          <cell r="H345">
            <v>454</v>
          </cell>
          <cell r="I345">
            <v>5104</v>
          </cell>
          <cell r="J345" t="str">
            <v>A708</v>
          </cell>
        </row>
        <row r="346">
          <cell r="C346" t="str">
            <v>旨味本来・生わさび（チューブ）</v>
          </cell>
          <cell r="D346" t="str">
            <v>40g</v>
          </cell>
          <cell r="E346">
            <v>325</v>
          </cell>
          <cell r="F346">
            <v>8</v>
          </cell>
          <cell r="G346">
            <v>26</v>
          </cell>
          <cell r="H346">
            <v>351</v>
          </cell>
          <cell r="I346">
            <v>13440</v>
          </cell>
          <cell r="J346" t="str">
            <v>A709</v>
          </cell>
        </row>
        <row r="347">
          <cell r="C347" t="str">
            <v>旨味本来・からし（チューブ）</v>
          </cell>
          <cell r="D347" t="str">
            <v>40g</v>
          </cell>
          <cell r="E347">
            <v>325</v>
          </cell>
          <cell r="F347">
            <v>8</v>
          </cell>
          <cell r="G347">
            <v>26</v>
          </cell>
          <cell r="H347">
            <v>351</v>
          </cell>
          <cell r="I347">
            <v>13441</v>
          </cell>
          <cell r="J347" t="str">
            <v>A710</v>
          </cell>
        </row>
        <row r="348">
          <cell r="C348" t="str">
            <v>向井手づくり香辛料・山椒</v>
          </cell>
          <cell r="D348" t="str">
            <v>10g</v>
          </cell>
          <cell r="E348">
            <v>480</v>
          </cell>
          <cell r="F348">
            <v>8</v>
          </cell>
          <cell r="G348">
            <v>38</v>
          </cell>
          <cell r="H348">
            <v>518</v>
          </cell>
          <cell r="I348">
            <v>21296</v>
          </cell>
          <cell r="J348" t="str">
            <v>A711</v>
          </cell>
        </row>
        <row r="349">
          <cell r="C349" t="str">
            <v>向井手作り香辛料・七味</v>
          </cell>
          <cell r="D349" t="str">
            <v>15g</v>
          </cell>
          <cell r="E349">
            <v>410</v>
          </cell>
          <cell r="F349">
            <v>8</v>
          </cell>
          <cell r="G349">
            <v>33</v>
          </cell>
          <cell r="H349">
            <v>443</v>
          </cell>
          <cell r="I349">
            <v>195891</v>
          </cell>
          <cell r="J349" t="str">
            <v>A712</v>
          </cell>
        </row>
        <row r="350">
          <cell r="C350" t="str">
            <v>向井手づくり香辛料・ゆず七味</v>
          </cell>
          <cell r="D350" t="str">
            <v>10g</v>
          </cell>
          <cell r="E350">
            <v>360</v>
          </cell>
          <cell r="F350">
            <v>8</v>
          </cell>
          <cell r="G350">
            <v>29</v>
          </cell>
          <cell r="H350">
            <v>389</v>
          </cell>
          <cell r="I350">
            <v>22319</v>
          </cell>
          <cell r="J350" t="str">
            <v>A713</v>
          </cell>
        </row>
        <row r="351">
          <cell r="C351" t="str">
            <v>▼のり・ひじき他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16684</v>
          </cell>
          <cell r="J351" t="str">
            <v>A714</v>
          </cell>
        </row>
        <row r="352">
          <cell r="C352" t="str">
            <v>三陸　特上炭火焼きのり</v>
          </cell>
          <cell r="D352" t="str">
            <v>10枚</v>
          </cell>
          <cell r="E352">
            <v>440</v>
          </cell>
          <cell r="F352">
            <v>8</v>
          </cell>
          <cell r="G352">
            <v>35</v>
          </cell>
          <cell r="H352">
            <v>475</v>
          </cell>
          <cell r="I352">
            <v>20699</v>
          </cell>
          <cell r="J352" t="str">
            <v>A715</v>
          </cell>
        </row>
        <row r="353">
          <cell r="C353" t="str">
            <v>三陸　お徳用焼きのり　２０枚</v>
          </cell>
          <cell r="D353" t="str">
            <v>20枚</v>
          </cell>
          <cell r="E353">
            <v>636</v>
          </cell>
          <cell r="F353">
            <v>8</v>
          </cell>
          <cell r="G353">
            <v>51</v>
          </cell>
          <cell r="H353">
            <v>687</v>
          </cell>
          <cell r="I353">
            <v>186290</v>
          </cell>
          <cell r="J353" t="str">
            <v>A716</v>
          </cell>
        </row>
        <row r="354">
          <cell r="C354" t="str">
            <v>三陸　お徳用のり　３０枚</v>
          </cell>
          <cell r="D354" t="str">
            <v>30枚</v>
          </cell>
          <cell r="E354">
            <v>825</v>
          </cell>
          <cell r="F354">
            <v>8</v>
          </cell>
          <cell r="G354">
            <v>66</v>
          </cell>
          <cell r="H354">
            <v>891</v>
          </cell>
          <cell r="I354">
            <v>186303</v>
          </cell>
          <cell r="J354" t="str">
            <v>A717</v>
          </cell>
        </row>
        <row r="355">
          <cell r="C355" t="str">
            <v>三陸　きざみのり　３０ｇ</v>
          </cell>
          <cell r="D355" t="str">
            <v>30g</v>
          </cell>
          <cell r="E355">
            <v>370</v>
          </cell>
          <cell r="F355">
            <v>8</v>
          </cell>
          <cell r="G355">
            <v>30</v>
          </cell>
          <cell r="H355">
            <v>400</v>
          </cell>
          <cell r="I355">
            <v>186337</v>
          </cell>
          <cell r="J355" t="str">
            <v>A718</v>
          </cell>
        </row>
        <row r="356">
          <cell r="C356" t="str">
            <v>九州産　芽ひじき</v>
          </cell>
          <cell r="D356" t="str">
            <v>15g</v>
          </cell>
          <cell r="E356">
            <v>245</v>
          </cell>
          <cell r="F356">
            <v>8</v>
          </cell>
          <cell r="G356">
            <v>20</v>
          </cell>
          <cell r="H356">
            <v>265</v>
          </cell>
          <cell r="I356">
            <v>19541</v>
          </cell>
          <cell r="J356" t="str">
            <v>A719</v>
          </cell>
        </row>
        <row r="357">
          <cell r="C357" t="str">
            <v>九州産　長ひじき</v>
          </cell>
          <cell r="D357" t="str">
            <v>13g</v>
          </cell>
          <cell r="E357">
            <v>245</v>
          </cell>
          <cell r="F357">
            <v>8</v>
          </cell>
          <cell r="G357">
            <v>20</v>
          </cell>
          <cell r="H357">
            <v>265</v>
          </cell>
          <cell r="I357">
            <v>19542</v>
          </cell>
          <cell r="J357" t="str">
            <v>A720</v>
          </cell>
        </row>
        <row r="358">
          <cell r="C358" t="str">
            <v>国内産５種の海藻サラダ</v>
          </cell>
          <cell r="D358" t="str">
            <v>12g</v>
          </cell>
          <cell r="E358">
            <v>310</v>
          </cell>
          <cell r="F358">
            <v>8</v>
          </cell>
          <cell r="G358">
            <v>25</v>
          </cell>
          <cell r="H358">
            <v>335</v>
          </cell>
          <cell r="I358">
            <v>18735</v>
          </cell>
          <cell r="J358" t="str">
            <v>A721</v>
          </cell>
        </row>
        <row r="359">
          <cell r="C359" t="str">
            <v>▼お米</v>
          </cell>
          <cell r="D359">
            <v>1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8935</v>
          </cell>
          <cell r="J359" t="str">
            <v>A722</v>
          </cell>
        </row>
        <row r="360">
          <cell r="C360" t="str">
            <v>熱塩の低農薬玄米５ｋ　新米</v>
          </cell>
          <cell r="D360" t="str">
            <v>5kg</v>
          </cell>
          <cell r="E360">
            <v>2930</v>
          </cell>
          <cell r="F360">
            <v>8</v>
          </cell>
          <cell r="G360">
            <v>234</v>
          </cell>
          <cell r="H360">
            <v>3164</v>
          </cell>
          <cell r="I360">
            <v>2102</v>
          </cell>
          <cell r="J360" t="str">
            <v>A723</v>
          </cell>
        </row>
        <row r="361">
          <cell r="C361" t="str">
            <v>熱塩の低農薬胚芽米５ｋ　新米</v>
          </cell>
          <cell r="D361" t="str">
            <v>5kg</v>
          </cell>
          <cell r="E361">
            <v>3050</v>
          </cell>
          <cell r="F361">
            <v>8</v>
          </cell>
          <cell r="G361">
            <v>244</v>
          </cell>
          <cell r="H361">
            <v>3294</v>
          </cell>
          <cell r="I361">
            <v>2101</v>
          </cell>
          <cell r="J361" t="str">
            <v>A724</v>
          </cell>
        </row>
        <row r="362">
          <cell r="C362" t="str">
            <v>熱塩の低農薬白米５ｋ　新米</v>
          </cell>
          <cell r="D362" t="str">
            <v>5kg</v>
          </cell>
          <cell r="E362">
            <v>3170</v>
          </cell>
          <cell r="F362">
            <v>8</v>
          </cell>
          <cell r="G362">
            <v>254</v>
          </cell>
          <cell r="H362">
            <v>3424</v>
          </cell>
          <cell r="I362">
            <v>2104</v>
          </cell>
          <cell r="J362" t="str">
            <v>A725</v>
          </cell>
        </row>
        <row r="363">
          <cell r="C363" t="str">
            <v>熱塩の無農薬玄米５ｋ　新米</v>
          </cell>
          <cell r="D363" t="str">
            <v>5kg</v>
          </cell>
          <cell r="E363">
            <v>3540</v>
          </cell>
          <cell r="F363">
            <v>8</v>
          </cell>
          <cell r="G363">
            <v>283</v>
          </cell>
          <cell r="H363">
            <v>3823</v>
          </cell>
          <cell r="I363">
            <v>2199</v>
          </cell>
          <cell r="J363" t="str">
            <v>A726</v>
          </cell>
        </row>
        <row r="364">
          <cell r="C364" t="str">
            <v>熱塩の無農薬胚芽米５ｋ　新米</v>
          </cell>
          <cell r="D364" t="str">
            <v>5kg</v>
          </cell>
          <cell r="E364">
            <v>3660</v>
          </cell>
          <cell r="F364">
            <v>8</v>
          </cell>
          <cell r="G364">
            <v>293</v>
          </cell>
          <cell r="H364">
            <v>3953</v>
          </cell>
          <cell r="I364">
            <v>2118</v>
          </cell>
          <cell r="J364" t="str">
            <v>A727</v>
          </cell>
        </row>
        <row r="365">
          <cell r="C365" t="str">
            <v>熱塩の無農薬白米５ｋ　新米</v>
          </cell>
          <cell r="D365" t="str">
            <v>5kg</v>
          </cell>
          <cell r="E365">
            <v>3780</v>
          </cell>
          <cell r="F365">
            <v>8</v>
          </cell>
          <cell r="G365">
            <v>302</v>
          </cell>
          <cell r="H365">
            <v>4082</v>
          </cell>
          <cell r="I365">
            <v>2122</v>
          </cell>
          <cell r="J365" t="str">
            <v>A728</v>
          </cell>
        </row>
        <row r="366">
          <cell r="C366" t="str">
            <v>西島さんの有機コシヒカリ玄米</v>
          </cell>
          <cell r="D366" t="str">
            <v>5kg</v>
          </cell>
          <cell r="E366">
            <v>2880</v>
          </cell>
          <cell r="F366">
            <v>8</v>
          </cell>
          <cell r="G366">
            <v>230</v>
          </cell>
          <cell r="H366">
            <v>3110</v>
          </cell>
          <cell r="I366">
            <v>21656</v>
          </cell>
          <cell r="J366" t="str">
            <v>A729</v>
          </cell>
        </row>
        <row r="367">
          <cell r="C367" t="str">
            <v>西島さんの有機コシヒカリ白米</v>
          </cell>
          <cell r="D367" t="str">
            <v>4.5kg</v>
          </cell>
          <cell r="E367">
            <v>2880</v>
          </cell>
          <cell r="F367">
            <v>8</v>
          </cell>
          <cell r="G367">
            <v>230</v>
          </cell>
          <cell r="H367">
            <v>3110</v>
          </cell>
          <cell r="I367">
            <v>21658</v>
          </cell>
          <cell r="J367" t="str">
            <v>A730</v>
          </cell>
        </row>
        <row r="368">
          <cell r="C368" t="str">
            <v>西島さんミルキークイーン玄米　新米</v>
          </cell>
          <cell r="D368" t="str">
            <v>5kg</v>
          </cell>
          <cell r="E368">
            <v>2880</v>
          </cell>
          <cell r="F368">
            <v>8</v>
          </cell>
          <cell r="G368">
            <v>230</v>
          </cell>
          <cell r="H368">
            <v>3110</v>
          </cell>
          <cell r="I368">
            <v>21659</v>
          </cell>
          <cell r="J368" t="str">
            <v>A731</v>
          </cell>
        </row>
        <row r="369">
          <cell r="C369" t="str">
            <v>西島さんミルキークイーン白米　新米</v>
          </cell>
          <cell r="D369" t="str">
            <v>4.5kg</v>
          </cell>
          <cell r="E369">
            <v>2880</v>
          </cell>
          <cell r="F369">
            <v>8</v>
          </cell>
          <cell r="G369">
            <v>230</v>
          </cell>
          <cell r="H369">
            <v>3110</v>
          </cell>
          <cell r="I369">
            <v>21661</v>
          </cell>
          <cell r="J369" t="str">
            <v>A732</v>
          </cell>
        </row>
        <row r="370">
          <cell r="C370" t="str">
            <v>鈴木さんの無農薬米</v>
          </cell>
          <cell r="D370" t="str">
            <v>8分付　1.5kg</v>
          </cell>
          <cell r="E370">
            <v>735</v>
          </cell>
          <cell r="F370">
            <v>8</v>
          </cell>
          <cell r="G370">
            <v>59</v>
          </cell>
          <cell r="H370">
            <v>794</v>
          </cell>
          <cell r="I370">
            <v>22442</v>
          </cell>
          <cell r="J370" t="str">
            <v>A733</v>
          </cell>
        </row>
        <row r="371">
          <cell r="C371" t="str">
            <v>岩手の啄木もち米白米</v>
          </cell>
          <cell r="D371" t="str">
            <v>1kg</v>
          </cell>
          <cell r="E371">
            <v>820</v>
          </cell>
          <cell r="F371">
            <v>8</v>
          </cell>
          <cell r="G371">
            <v>66</v>
          </cell>
          <cell r="H371">
            <v>886</v>
          </cell>
          <cell r="I371">
            <v>8029</v>
          </cell>
          <cell r="J371" t="str">
            <v>A734</v>
          </cell>
        </row>
        <row r="372">
          <cell r="C372" t="str">
            <v>▼お餅</v>
          </cell>
          <cell r="D372">
            <v>1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8936</v>
          </cell>
          <cell r="J372" t="str">
            <v>A735</v>
          </cell>
        </row>
        <row r="373">
          <cell r="C373" t="str">
            <v>のしもち　白</v>
          </cell>
          <cell r="D373" t="str">
            <v>1.4kg</v>
          </cell>
          <cell r="E373">
            <v>1575</v>
          </cell>
          <cell r="F373">
            <v>8</v>
          </cell>
          <cell r="G373">
            <v>126</v>
          </cell>
          <cell r="H373">
            <v>1701</v>
          </cell>
          <cell r="I373">
            <v>8140</v>
          </cell>
          <cell r="J373" t="str">
            <v>A736</v>
          </cell>
        </row>
        <row r="374">
          <cell r="C374" t="str">
            <v>のしもち　玄米</v>
          </cell>
          <cell r="D374" t="str">
            <v>1.4kg</v>
          </cell>
          <cell r="E374">
            <v>1575</v>
          </cell>
          <cell r="F374">
            <v>8</v>
          </cell>
          <cell r="G374">
            <v>126</v>
          </cell>
          <cell r="H374">
            <v>1701</v>
          </cell>
          <cell r="I374">
            <v>8141</v>
          </cell>
          <cell r="J374" t="str">
            <v>A737</v>
          </cell>
        </row>
        <row r="375">
          <cell r="C375" t="str">
            <v>おそなえ　３寸</v>
          </cell>
          <cell r="D375" t="str">
            <v>3寸</v>
          </cell>
          <cell r="E375">
            <v>1100</v>
          </cell>
          <cell r="F375">
            <v>8</v>
          </cell>
          <cell r="G375">
            <v>88</v>
          </cell>
          <cell r="H375">
            <v>1188</v>
          </cell>
          <cell r="I375">
            <v>8142</v>
          </cell>
          <cell r="J375" t="str">
            <v>A738</v>
          </cell>
        </row>
        <row r="376">
          <cell r="C376" t="str">
            <v>中村商店パック玄米餅</v>
          </cell>
          <cell r="D376" t="str">
            <v>500g</v>
          </cell>
          <cell r="E376">
            <v>530</v>
          </cell>
          <cell r="F376">
            <v>8</v>
          </cell>
          <cell r="G376">
            <v>42</v>
          </cell>
          <cell r="H376">
            <v>572</v>
          </cell>
          <cell r="I376">
            <v>2213</v>
          </cell>
          <cell r="J376" t="str">
            <v>A739</v>
          </cell>
        </row>
        <row r="377">
          <cell r="C377" t="str">
            <v>中村商店パック白米餅</v>
          </cell>
          <cell r="D377" t="str">
            <v>500g</v>
          </cell>
          <cell r="E377">
            <v>530</v>
          </cell>
          <cell r="F377">
            <v>8</v>
          </cell>
          <cell r="G377">
            <v>42</v>
          </cell>
          <cell r="H377">
            <v>572</v>
          </cell>
          <cell r="I377">
            <v>8135</v>
          </cell>
          <cell r="J377" t="str">
            <v>A740</v>
          </cell>
        </row>
        <row r="378">
          <cell r="C378" t="str">
            <v>中村商店パックよもぎ餅</v>
          </cell>
          <cell r="D378" t="str">
            <v>500g</v>
          </cell>
          <cell r="E378">
            <v>555</v>
          </cell>
          <cell r="F378">
            <v>8</v>
          </cell>
          <cell r="G378">
            <v>44</v>
          </cell>
          <cell r="H378">
            <v>599</v>
          </cell>
          <cell r="I378">
            <v>8138</v>
          </cell>
          <cell r="J378" t="str">
            <v>A741</v>
          </cell>
        </row>
        <row r="379">
          <cell r="C379" t="str">
            <v>▼年越そば</v>
          </cell>
          <cell r="D379">
            <v>1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23525</v>
          </cell>
          <cell r="J379" t="str">
            <v>A742</v>
          </cell>
        </row>
        <row r="380">
          <cell r="C380" t="str">
            <v>イチカラ畑の年越そば全粒２人前</v>
          </cell>
          <cell r="D380" t="str">
            <v>ｿﾊﾞ150g×2･ﾂﾕ50g×2</v>
          </cell>
          <cell r="E380">
            <v>1000</v>
          </cell>
          <cell r="F380">
            <v>8</v>
          </cell>
          <cell r="G380">
            <v>80</v>
          </cell>
          <cell r="H380">
            <v>1080</v>
          </cell>
          <cell r="I380">
            <v>23526</v>
          </cell>
          <cell r="J380" t="str">
            <v>A743</v>
          </cell>
        </row>
        <row r="381">
          <cell r="C381" t="str">
            <v>イチカラ畑の年越そばふのり２人前</v>
          </cell>
          <cell r="D381" t="str">
            <v>ｿﾊﾞ150g×2･ﾂﾕ50g×2</v>
          </cell>
          <cell r="E381">
            <v>1200</v>
          </cell>
          <cell r="F381">
            <v>8</v>
          </cell>
          <cell r="G381">
            <v>96</v>
          </cell>
          <cell r="H381">
            <v>1296</v>
          </cell>
          <cell r="I381">
            <v>23527</v>
          </cell>
          <cell r="J381" t="str">
            <v>A744</v>
          </cell>
        </row>
        <row r="382">
          <cell r="C382" t="str">
            <v>本田商店・奥出雲・生蕎麦</v>
          </cell>
          <cell r="D382" t="str">
            <v>200g</v>
          </cell>
          <cell r="E382">
            <v>440</v>
          </cell>
          <cell r="F382">
            <v>8</v>
          </cell>
          <cell r="G382">
            <v>35</v>
          </cell>
          <cell r="H382">
            <v>475</v>
          </cell>
          <cell r="I382">
            <v>171399</v>
          </cell>
          <cell r="J382" t="str">
            <v>A745</v>
          </cell>
        </row>
        <row r="383">
          <cell r="C383" t="str">
            <v>▼麺・パスタ</v>
          </cell>
          <cell r="D383">
            <v>1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16152</v>
          </cell>
          <cell r="J383" t="str">
            <v>A746</v>
          </cell>
        </row>
        <row r="384">
          <cell r="C384" t="str">
            <v>冷凍さぬきうどん</v>
          </cell>
          <cell r="D384" t="str">
            <v>200g×3食</v>
          </cell>
          <cell r="E384">
            <v>310</v>
          </cell>
          <cell r="F384">
            <v>8</v>
          </cell>
          <cell r="G384">
            <v>25</v>
          </cell>
          <cell r="H384">
            <v>335</v>
          </cell>
          <cell r="I384">
            <v>13741</v>
          </cell>
          <cell r="J384" t="str">
            <v>A747</v>
          </cell>
        </row>
        <row r="385">
          <cell r="C385" t="str">
            <v>ムソーむし焼きそば・特製ソース付</v>
          </cell>
          <cell r="D385" t="str">
            <v>3食・冷蔵</v>
          </cell>
          <cell r="E385">
            <v>520</v>
          </cell>
          <cell r="F385">
            <v>8</v>
          </cell>
          <cell r="G385">
            <v>42</v>
          </cell>
          <cell r="H385">
            <v>562</v>
          </cell>
          <cell r="I385">
            <v>6106</v>
          </cell>
          <cell r="J385" t="str">
            <v>A748</v>
          </cell>
        </row>
        <row r="386">
          <cell r="C386" t="str">
            <v>あしがら車屋醤油らーめん</v>
          </cell>
          <cell r="D386" t="str">
            <v>120g×2(かん水未使用</v>
          </cell>
          <cell r="E386">
            <v>353</v>
          </cell>
          <cell r="F386">
            <v>8</v>
          </cell>
          <cell r="G386">
            <v>28</v>
          </cell>
          <cell r="H386">
            <v>381</v>
          </cell>
          <cell r="I386">
            <v>22340</v>
          </cell>
          <cell r="J386" t="str">
            <v>A749</v>
          </cell>
        </row>
        <row r="387">
          <cell r="C387" t="str">
            <v>あしがら車屋塩らーめん</v>
          </cell>
          <cell r="D387" t="str">
            <v>120g×2(かん水未使用</v>
          </cell>
          <cell r="E387">
            <v>353</v>
          </cell>
          <cell r="F387">
            <v>8</v>
          </cell>
          <cell r="G387">
            <v>28</v>
          </cell>
          <cell r="H387">
            <v>381</v>
          </cell>
          <cell r="I387">
            <v>22341</v>
          </cell>
          <cell r="J387" t="str">
            <v>A750</v>
          </cell>
        </row>
        <row r="388">
          <cell r="C388" t="str">
            <v>あしがら車屋味噌らーめん</v>
          </cell>
          <cell r="D388" t="str">
            <v>120g×2(かん水未使用</v>
          </cell>
          <cell r="E388">
            <v>388</v>
          </cell>
          <cell r="F388">
            <v>8</v>
          </cell>
          <cell r="G388">
            <v>31</v>
          </cell>
          <cell r="H388">
            <v>419</v>
          </cell>
          <cell r="I388">
            <v>22342</v>
          </cell>
          <cell r="J388" t="str">
            <v>A751</v>
          </cell>
        </row>
        <row r="389">
          <cell r="C389" t="str">
            <v>季穂・石臼粗挽きそば（生めん）</v>
          </cell>
          <cell r="D389" t="str">
            <v>130g×2食</v>
          </cell>
          <cell r="E389">
            <v>400</v>
          </cell>
          <cell r="F389">
            <v>8</v>
          </cell>
          <cell r="G389">
            <v>32</v>
          </cell>
          <cell r="H389">
            <v>432</v>
          </cell>
          <cell r="I389">
            <v>14143</v>
          </cell>
          <cell r="J389" t="str">
            <v>A752</v>
          </cell>
        </row>
        <row r="390">
          <cell r="C390" t="str">
            <v>季穂・生うどん（太）</v>
          </cell>
          <cell r="D390" t="str">
            <v>130g×2</v>
          </cell>
          <cell r="E390">
            <v>223</v>
          </cell>
          <cell r="F390">
            <v>8</v>
          </cell>
          <cell r="G390">
            <v>18</v>
          </cell>
          <cell r="H390">
            <v>241</v>
          </cell>
          <cell r="I390">
            <v>4272</v>
          </cell>
          <cell r="J390" t="str">
            <v>A753</v>
          </cell>
        </row>
        <row r="391">
          <cell r="C391" t="str">
            <v>金子製麺の全粒粉きしめん（乾）</v>
          </cell>
          <cell r="D391" t="str">
            <v>240g×2袋</v>
          </cell>
          <cell r="E391">
            <v>398</v>
          </cell>
          <cell r="F391">
            <v>8</v>
          </cell>
          <cell r="G391">
            <v>32</v>
          </cell>
          <cell r="H391">
            <v>430</v>
          </cell>
          <cell r="I391">
            <v>5165</v>
          </cell>
          <cell r="J391" t="str">
            <v>A754</v>
          </cell>
        </row>
        <row r="392">
          <cell r="C392" t="str">
            <v>金子製麺の古式五割そば（乾）</v>
          </cell>
          <cell r="D392" t="str">
            <v>250g×2束</v>
          </cell>
          <cell r="E392">
            <v>498</v>
          </cell>
          <cell r="F392">
            <v>8</v>
          </cell>
          <cell r="G392">
            <v>40</v>
          </cell>
          <cell r="H392">
            <v>538</v>
          </cell>
          <cell r="I392">
            <v>5129</v>
          </cell>
          <cell r="J392" t="str">
            <v>A755</v>
          </cell>
        </row>
        <row r="393">
          <cell r="C393" t="str">
            <v>金子製麺の季穂長ほうとう（生）</v>
          </cell>
          <cell r="D393" t="str">
            <v>240g</v>
          </cell>
          <cell r="E393">
            <v>225</v>
          </cell>
          <cell r="F393">
            <v>8</v>
          </cell>
          <cell r="G393">
            <v>18</v>
          </cell>
          <cell r="H393">
            <v>243</v>
          </cell>
          <cell r="I393">
            <v>19451</v>
          </cell>
          <cell r="J393" t="str">
            <v>A756</v>
          </cell>
        </row>
        <row r="394">
          <cell r="C394" t="str">
            <v>１シルクミトンＭ</v>
          </cell>
          <cell r="E394">
            <v>1700</v>
          </cell>
          <cell r="F394">
            <v>10</v>
          </cell>
          <cell r="G394">
            <v>170</v>
          </cell>
          <cell r="H394">
            <v>1870</v>
          </cell>
          <cell r="I394">
            <v>450003</v>
          </cell>
          <cell r="J394" t="str">
            <v>A450003</v>
          </cell>
        </row>
        <row r="395">
          <cell r="C395" t="str">
            <v>２シルクミトンＬ</v>
          </cell>
          <cell r="E395">
            <v>2000</v>
          </cell>
          <cell r="F395">
            <v>10</v>
          </cell>
          <cell r="G395">
            <v>200</v>
          </cell>
          <cell r="H395">
            <v>2200</v>
          </cell>
          <cell r="I395">
            <v>450018</v>
          </cell>
          <cell r="J395" t="str">
            <v>A450018</v>
          </cell>
        </row>
        <row r="396">
          <cell r="C396" t="str">
            <v>３シルクミトンＭ　２個組</v>
          </cell>
          <cell r="E396">
            <v>3300</v>
          </cell>
          <cell r="F396">
            <v>10</v>
          </cell>
          <cell r="G396">
            <v>330</v>
          </cell>
          <cell r="H396">
            <v>3630</v>
          </cell>
          <cell r="I396">
            <v>450022</v>
          </cell>
          <cell r="J396" t="str">
            <v>A450022</v>
          </cell>
        </row>
        <row r="397">
          <cell r="C397" t="str">
            <v>４シルクミトンＬ　２個組</v>
          </cell>
          <cell r="E397">
            <v>3800</v>
          </cell>
          <cell r="F397">
            <v>10</v>
          </cell>
          <cell r="G397">
            <v>380</v>
          </cell>
          <cell r="H397">
            <v>4180</v>
          </cell>
          <cell r="I397">
            <v>450037</v>
          </cell>
          <cell r="J397" t="str">
            <v>A450037</v>
          </cell>
        </row>
        <row r="398">
          <cell r="C398" t="str">
            <v>５シルク洗顔ソープ　リズＥＸ</v>
          </cell>
          <cell r="E398">
            <v>3200</v>
          </cell>
          <cell r="F398">
            <v>10</v>
          </cell>
          <cell r="G398">
            <v>320</v>
          </cell>
          <cell r="H398">
            <v>3520</v>
          </cell>
          <cell r="I398">
            <v>450041</v>
          </cell>
          <cell r="J398" t="str">
            <v>A450041</v>
          </cell>
        </row>
        <row r="399">
          <cell r="C399" t="str">
            <v>６フェイスパフＳ</v>
          </cell>
          <cell r="E399">
            <v>1100</v>
          </cell>
          <cell r="F399">
            <v>10</v>
          </cell>
          <cell r="G399">
            <v>110</v>
          </cell>
          <cell r="H399">
            <v>1210</v>
          </cell>
          <cell r="I399">
            <v>450056</v>
          </cell>
          <cell r="J399" t="str">
            <v>A450056</v>
          </cell>
        </row>
        <row r="400">
          <cell r="C400" t="str">
            <v>７フェイスパフＬ</v>
          </cell>
          <cell r="E400">
            <v>1300</v>
          </cell>
          <cell r="F400">
            <v>10</v>
          </cell>
          <cell r="G400">
            <v>130</v>
          </cell>
          <cell r="H400">
            <v>1430</v>
          </cell>
          <cell r="I400">
            <v>450060</v>
          </cell>
          <cell r="J400" t="str">
            <v>A450060</v>
          </cell>
        </row>
        <row r="401">
          <cell r="C401" t="str">
            <v>８フェイスパフ　やわらかスリムタイプ</v>
          </cell>
          <cell r="E401">
            <v>1100</v>
          </cell>
          <cell r="F401">
            <v>10</v>
          </cell>
          <cell r="G401">
            <v>110</v>
          </cell>
          <cell r="H401">
            <v>1210</v>
          </cell>
          <cell r="I401">
            <v>450075</v>
          </cell>
          <cell r="J401" t="str">
            <v>A450075</v>
          </cell>
        </row>
        <row r="402">
          <cell r="C402" t="str">
            <v>９万能スキンケアパフ</v>
          </cell>
          <cell r="E402">
            <v>830</v>
          </cell>
          <cell r="F402">
            <v>10</v>
          </cell>
          <cell r="G402">
            <v>83</v>
          </cell>
          <cell r="H402">
            <v>913</v>
          </cell>
          <cell r="I402">
            <v>450080</v>
          </cell>
          <cell r="J402" t="str">
            <v>A450080</v>
          </cell>
        </row>
        <row r="403">
          <cell r="C403" t="str">
            <v>１０万能スキンケアパフ　２個入</v>
          </cell>
          <cell r="E403">
            <v>1600</v>
          </cell>
          <cell r="F403">
            <v>10</v>
          </cell>
          <cell r="G403">
            <v>160</v>
          </cell>
          <cell r="H403">
            <v>1760</v>
          </cell>
          <cell r="I403">
            <v>450094</v>
          </cell>
          <cell r="J403" t="str">
            <v>A450094</v>
          </cell>
        </row>
        <row r="404">
          <cell r="C404" t="str">
            <v>１１ボディーパフ</v>
          </cell>
          <cell r="E404">
            <v>2500</v>
          </cell>
          <cell r="F404">
            <v>10</v>
          </cell>
          <cell r="G404">
            <v>250</v>
          </cell>
          <cell r="H404">
            <v>2750</v>
          </cell>
          <cell r="I404">
            <v>450107</v>
          </cell>
          <cell r="J404" t="str">
            <v>A450107</v>
          </cell>
        </row>
        <row r="405">
          <cell r="C405" t="str">
            <v>１２ボディーパフ（ループなし）</v>
          </cell>
          <cell r="E405">
            <v>2100</v>
          </cell>
          <cell r="F405">
            <v>10</v>
          </cell>
          <cell r="G405">
            <v>210</v>
          </cell>
          <cell r="H405">
            <v>2310</v>
          </cell>
          <cell r="I405">
            <v>450111</v>
          </cell>
          <cell r="J405" t="str">
            <v>A450111</v>
          </cell>
        </row>
        <row r="406">
          <cell r="C406" t="str">
            <v>１３押さえるだけで美肌パフ　本体のみ</v>
          </cell>
          <cell r="E406">
            <v>1300</v>
          </cell>
          <cell r="F406">
            <v>10</v>
          </cell>
          <cell r="G406">
            <v>130</v>
          </cell>
          <cell r="H406">
            <v>1430</v>
          </cell>
          <cell r="I406">
            <v>450126</v>
          </cell>
          <cell r="J406" t="str">
            <v>A450126</v>
          </cell>
        </row>
        <row r="407">
          <cell r="C407" t="str">
            <v>１４押さえるだけで美肌パフ　カバー付</v>
          </cell>
          <cell r="E407">
            <v>1550</v>
          </cell>
          <cell r="F407">
            <v>10</v>
          </cell>
          <cell r="G407">
            <v>155</v>
          </cell>
          <cell r="H407">
            <v>1705</v>
          </cell>
          <cell r="I407">
            <v>450130</v>
          </cell>
          <cell r="J407" t="str">
            <v>A450130</v>
          </cell>
        </row>
        <row r="408">
          <cell r="C408" t="str">
            <v>１５コンパクト用美肌パフ　２個入り</v>
          </cell>
          <cell r="E408">
            <v>1600</v>
          </cell>
          <cell r="F408">
            <v>10</v>
          </cell>
          <cell r="G408">
            <v>160</v>
          </cell>
          <cell r="H408">
            <v>1760</v>
          </cell>
          <cell r="I408">
            <v>450145</v>
          </cell>
          <cell r="J408" t="str">
            <v>A450145</v>
          </cell>
        </row>
        <row r="409">
          <cell r="C409" t="str">
            <v>１６ミクロパイルシルク製エステマスク</v>
          </cell>
          <cell r="E409">
            <v>3800</v>
          </cell>
          <cell r="F409">
            <v>10</v>
          </cell>
          <cell r="G409">
            <v>380</v>
          </cell>
          <cell r="H409">
            <v>4180</v>
          </cell>
          <cell r="I409">
            <v>450150</v>
          </cell>
          <cell r="J409" t="str">
            <v>A450150</v>
          </cell>
        </row>
        <row r="410">
          <cell r="C410" t="str">
            <v>１７ヴェルデバスソルトにがり湯ハーブ</v>
          </cell>
          <cell r="E410">
            <v>3000</v>
          </cell>
          <cell r="F410">
            <v>10</v>
          </cell>
          <cell r="G410">
            <v>300</v>
          </cell>
          <cell r="H410">
            <v>3300</v>
          </cell>
          <cell r="I410">
            <v>450164</v>
          </cell>
          <cell r="J410" t="str">
            <v>A450164</v>
          </cell>
        </row>
        <row r="411">
          <cell r="C411" t="str">
            <v>１８ヴェルデバス　ユーカリ　１０袋入</v>
          </cell>
          <cell r="E411">
            <v>2000</v>
          </cell>
          <cell r="F411">
            <v>10</v>
          </cell>
          <cell r="G411">
            <v>200</v>
          </cell>
          <cell r="H411">
            <v>2200</v>
          </cell>
          <cell r="I411">
            <v>450179</v>
          </cell>
          <cell r="J411" t="str">
            <v>A450179</v>
          </cell>
        </row>
        <row r="412">
          <cell r="C412" t="str">
            <v>１９シルクメッシュタオル</v>
          </cell>
          <cell r="E412">
            <v>2500</v>
          </cell>
          <cell r="F412">
            <v>10</v>
          </cell>
          <cell r="G412">
            <v>250</v>
          </cell>
          <cell r="H412">
            <v>2750</v>
          </cell>
          <cell r="I412">
            <v>450183</v>
          </cell>
          <cell r="J412" t="str">
            <v>A450183</v>
          </cell>
        </row>
        <row r="413">
          <cell r="C413" t="str">
            <v>２０美肌ハンドシルク</v>
          </cell>
          <cell r="E413">
            <v>1800</v>
          </cell>
          <cell r="F413">
            <v>10</v>
          </cell>
          <cell r="G413">
            <v>180</v>
          </cell>
          <cell r="H413">
            <v>1980</v>
          </cell>
          <cell r="I413">
            <v>450198</v>
          </cell>
          <cell r="J413" t="str">
            <v>A450198</v>
          </cell>
        </row>
        <row r="414">
          <cell r="C414" t="str">
            <v>２１シルクぽんぽんパフ本体のみ</v>
          </cell>
          <cell r="E414">
            <v>2800</v>
          </cell>
          <cell r="F414">
            <v>10</v>
          </cell>
          <cell r="G414">
            <v>280</v>
          </cell>
          <cell r="H414">
            <v>3080</v>
          </cell>
          <cell r="I414">
            <v>450200</v>
          </cell>
          <cell r="J414" t="str">
            <v>A450200</v>
          </cell>
        </row>
        <row r="415">
          <cell r="C415" t="str">
            <v>２２シルクぽんぽんパフケースカバー付</v>
          </cell>
          <cell r="E415">
            <v>3500</v>
          </cell>
          <cell r="F415">
            <v>10</v>
          </cell>
          <cell r="G415">
            <v>350</v>
          </cell>
          <cell r="H415">
            <v>3850</v>
          </cell>
          <cell r="I415">
            <v>450215</v>
          </cell>
          <cell r="J415" t="str">
            <v>A450215</v>
          </cell>
        </row>
        <row r="416">
          <cell r="C416" t="str">
            <v>２３リブシルクキャミソールオフホワＭ</v>
          </cell>
          <cell r="E416">
            <v>6300</v>
          </cell>
          <cell r="F416">
            <v>10</v>
          </cell>
          <cell r="G416">
            <v>630</v>
          </cell>
          <cell r="H416">
            <v>6930</v>
          </cell>
          <cell r="I416">
            <v>450220</v>
          </cell>
          <cell r="J416" t="str">
            <v>A450220</v>
          </cell>
        </row>
        <row r="417">
          <cell r="C417" t="str">
            <v>２４リブシルクキャミソールブラックＭ</v>
          </cell>
          <cell r="E417">
            <v>6300</v>
          </cell>
          <cell r="F417">
            <v>10</v>
          </cell>
          <cell r="G417">
            <v>630</v>
          </cell>
          <cell r="H417">
            <v>6930</v>
          </cell>
          <cell r="I417">
            <v>450234</v>
          </cell>
          <cell r="J417" t="str">
            <v>A450234</v>
          </cell>
        </row>
        <row r="418">
          <cell r="C418" t="str">
            <v>２５キャミとお揃いシルクショーツＭ</v>
          </cell>
          <cell r="D418" t="str">
            <v>ｵﾌﾎﾜｲﾄ</v>
          </cell>
          <cell r="E418">
            <v>3600</v>
          </cell>
          <cell r="F418">
            <v>10</v>
          </cell>
          <cell r="G418">
            <v>360</v>
          </cell>
          <cell r="H418">
            <v>3960</v>
          </cell>
          <cell r="I418">
            <v>450249</v>
          </cell>
          <cell r="J418" t="str">
            <v>A450249</v>
          </cell>
        </row>
        <row r="419">
          <cell r="C419" t="str">
            <v>２６シルクアームカバー　オフホワ</v>
          </cell>
          <cell r="E419">
            <v>3800</v>
          </cell>
          <cell r="F419">
            <v>10</v>
          </cell>
          <cell r="G419">
            <v>380</v>
          </cell>
          <cell r="H419">
            <v>4180</v>
          </cell>
          <cell r="I419">
            <v>450253</v>
          </cell>
          <cell r="J419" t="str">
            <v>A450253</v>
          </cell>
        </row>
        <row r="420">
          <cell r="C420" t="str">
            <v>２７シルクアームカバー　ブラック</v>
          </cell>
          <cell r="E420">
            <v>3800</v>
          </cell>
          <cell r="F420">
            <v>10</v>
          </cell>
          <cell r="G420">
            <v>380</v>
          </cell>
          <cell r="H420">
            <v>4180</v>
          </cell>
          <cell r="I420">
            <v>450268</v>
          </cell>
          <cell r="J420" t="str">
            <v>A450268</v>
          </cell>
        </row>
        <row r="421">
          <cell r="C421" t="str">
            <v>２８新シルクおやすみハラマキ（極上）</v>
          </cell>
          <cell r="E421">
            <v>3600</v>
          </cell>
          <cell r="F421">
            <v>10</v>
          </cell>
          <cell r="G421">
            <v>360</v>
          </cell>
          <cell r="H421">
            <v>3960</v>
          </cell>
          <cell r="I421">
            <v>450272</v>
          </cell>
          <cell r="J421" t="str">
            <v>A450272</v>
          </cell>
        </row>
        <row r="422">
          <cell r="C422" t="str">
            <v>２９シルクおやすみ手袋オフホワ</v>
          </cell>
          <cell r="E422">
            <v>1600</v>
          </cell>
          <cell r="F422">
            <v>10</v>
          </cell>
          <cell r="G422">
            <v>160</v>
          </cell>
          <cell r="H422">
            <v>1760</v>
          </cell>
          <cell r="I422">
            <v>450287</v>
          </cell>
          <cell r="J422" t="str">
            <v>A450287</v>
          </cell>
        </row>
        <row r="423">
          <cell r="C423" t="str">
            <v>３０シルクおやすみ手袋ピンク</v>
          </cell>
          <cell r="E423">
            <v>1600</v>
          </cell>
          <cell r="F423">
            <v>10</v>
          </cell>
          <cell r="G423">
            <v>160</v>
          </cell>
          <cell r="H423">
            <v>1760</v>
          </cell>
          <cell r="I423">
            <v>450291</v>
          </cell>
          <cell r="J423" t="str">
            <v>A450291</v>
          </cell>
        </row>
        <row r="424">
          <cell r="C424" t="str">
            <v>３１シルクおやすみ手袋ラベンダブルー</v>
          </cell>
          <cell r="E424">
            <v>1600</v>
          </cell>
          <cell r="F424">
            <v>10</v>
          </cell>
          <cell r="G424">
            <v>160</v>
          </cell>
          <cell r="H424">
            <v>1760</v>
          </cell>
          <cell r="I424">
            <v>450304</v>
          </cell>
          <cell r="J424" t="str">
            <v>A450304</v>
          </cell>
        </row>
        <row r="425">
          <cell r="C425" t="str">
            <v>３２シルクおやすみ手袋ブラック</v>
          </cell>
          <cell r="E425">
            <v>1600</v>
          </cell>
          <cell r="F425">
            <v>10</v>
          </cell>
          <cell r="G425">
            <v>160</v>
          </cell>
          <cell r="H425">
            <v>1760</v>
          </cell>
          <cell r="I425">
            <v>450319</v>
          </cell>
          <cell r="J425" t="str">
            <v>A450319</v>
          </cell>
        </row>
        <row r="426">
          <cell r="C426" t="str">
            <v>３３五本指シルク元気ソックスチャコル</v>
          </cell>
          <cell r="E426">
            <v>1600</v>
          </cell>
          <cell r="F426">
            <v>10</v>
          </cell>
          <cell r="G426">
            <v>160</v>
          </cell>
          <cell r="H426">
            <v>1760</v>
          </cell>
          <cell r="I426">
            <v>450323</v>
          </cell>
          <cell r="J426" t="str">
            <v>A450323</v>
          </cell>
        </row>
        <row r="427">
          <cell r="C427" t="str">
            <v>３４五本指シルク元気ソックスカモミル</v>
          </cell>
          <cell r="E427">
            <v>1600</v>
          </cell>
          <cell r="F427">
            <v>10</v>
          </cell>
          <cell r="G427">
            <v>160</v>
          </cell>
          <cell r="H427">
            <v>1760</v>
          </cell>
          <cell r="I427">
            <v>450338</v>
          </cell>
          <cell r="J427" t="str">
            <v>A450338</v>
          </cell>
        </row>
        <row r="428">
          <cell r="C428" t="str">
            <v>３５五本指シルク元気ソックスサーモン</v>
          </cell>
          <cell r="E428">
            <v>1600</v>
          </cell>
          <cell r="F428">
            <v>10</v>
          </cell>
          <cell r="G428">
            <v>160</v>
          </cell>
          <cell r="H428">
            <v>1760</v>
          </cell>
          <cell r="I428">
            <v>450342</v>
          </cell>
          <cell r="J428" t="str">
            <v>A450342</v>
          </cell>
        </row>
        <row r="429">
          <cell r="C429" t="str">
            <v>３６五本指シルク元気ソックオーシャン</v>
          </cell>
          <cell r="E429">
            <v>1600</v>
          </cell>
          <cell r="F429">
            <v>10</v>
          </cell>
          <cell r="G429">
            <v>160</v>
          </cell>
          <cell r="H429">
            <v>1760</v>
          </cell>
          <cell r="I429">
            <v>450357</v>
          </cell>
          <cell r="J429" t="str">
            <v>A450357</v>
          </cell>
        </row>
        <row r="430">
          <cell r="C430" t="str">
            <v>３７五本指シルク元気ソックス生成</v>
          </cell>
          <cell r="E430">
            <v>1600</v>
          </cell>
          <cell r="F430">
            <v>10</v>
          </cell>
          <cell r="G430">
            <v>160</v>
          </cell>
          <cell r="H430">
            <v>1760</v>
          </cell>
          <cell r="I430">
            <v>450361</v>
          </cell>
          <cell r="J430" t="str">
            <v>A450361</v>
          </cell>
        </row>
        <row r="431">
          <cell r="C431" t="str">
            <v>３８薬草染シルクポケット付ハラマキ</v>
          </cell>
          <cell r="D431" t="str">
            <v>ﾁｬｺﾙｸﾞﾚ</v>
          </cell>
          <cell r="E431">
            <v>3600</v>
          </cell>
          <cell r="F431">
            <v>10</v>
          </cell>
          <cell r="G431">
            <v>360</v>
          </cell>
          <cell r="H431">
            <v>3960</v>
          </cell>
          <cell r="I431">
            <v>450376</v>
          </cell>
          <cell r="J431" t="str">
            <v>A450376</v>
          </cell>
        </row>
        <row r="432">
          <cell r="C432" t="str">
            <v>３９シルクコンフィスパッツ厚手ＭＬ</v>
          </cell>
          <cell r="E432">
            <v>4600</v>
          </cell>
          <cell r="F432">
            <v>10</v>
          </cell>
          <cell r="G432">
            <v>460</v>
          </cell>
          <cell r="H432">
            <v>5060</v>
          </cell>
          <cell r="I432">
            <v>450380</v>
          </cell>
          <cell r="J432" t="str">
            <v>A450380</v>
          </cell>
        </row>
        <row r="433">
          <cell r="C433" t="str">
            <v>４０シルクコンフィスパッツ厚手ＪＭＬ</v>
          </cell>
          <cell r="E433">
            <v>4800</v>
          </cell>
          <cell r="F433">
            <v>10</v>
          </cell>
          <cell r="G433">
            <v>480</v>
          </cell>
          <cell r="H433">
            <v>5280</v>
          </cell>
          <cell r="I433">
            <v>450395</v>
          </cell>
          <cell r="J433" t="str">
            <v>A450395</v>
          </cell>
        </row>
        <row r="434">
          <cell r="C434" t="str">
            <v>４１シルクコンフィスパッツ薄手ＪＭＬ</v>
          </cell>
          <cell r="E434">
            <v>2800</v>
          </cell>
          <cell r="F434">
            <v>10</v>
          </cell>
          <cell r="G434">
            <v>280</v>
          </cell>
          <cell r="H434">
            <v>3080</v>
          </cell>
          <cell r="I434">
            <v>450408</v>
          </cell>
          <cell r="J434" t="str">
            <v>A450408</v>
          </cell>
        </row>
        <row r="435">
          <cell r="C435" t="str">
            <v>４２ショートストッキングミルクベジュ</v>
          </cell>
          <cell r="E435">
            <v>1000</v>
          </cell>
          <cell r="F435">
            <v>10</v>
          </cell>
          <cell r="G435">
            <v>100</v>
          </cell>
          <cell r="H435">
            <v>1100</v>
          </cell>
          <cell r="I435">
            <v>450412</v>
          </cell>
          <cell r="J435" t="str">
            <v>A450412</v>
          </cell>
        </row>
        <row r="436">
          <cell r="C436" t="str">
            <v>４３ショートストッキング　シナモン</v>
          </cell>
          <cell r="E436">
            <v>1000</v>
          </cell>
          <cell r="F436">
            <v>10</v>
          </cell>
          <cell r="G436">
            <v>100</v>
          </cell>
          <cell r="H436">
            <v>1100</v>
          </cell>
          <cell r="I436">
            <v>450427</v>
          </cell>
          <cell r="J436" t="str">
            <v>A450427</v>
          </cell>
        </row>
        <row r="437">
          <cell r="C437" t="str">
            <v>４４ショートストッキング　ライトモカ</v>
          </cell>
          <cell r="E437">
            <v>1000</v>
          </cell>
          <cell r="F437">
            <v>10</v>
          </cell>
          <cell r="G437">
            <v>100</v>
          </cell>
          <cell r="H437">
            <v>1100</v>
          </cell>
          <cell r="I437">
            <v>450431</v>
          </cell>
          <cell r="J437" t="str">
            <v>A450431</v>
          </cell>
        </row>
        <row r="438">
          <cell r="C438" t="str">
            <v>４５ショートストッキング　ブラック</v>
          </cell>
          <cell r="E438">
            <v>1000</v>
          </cell>
          <cell r="F438">
            <v>10</v>
          </cell>
          <cell r="G438">
            <v>100</v>
          </cell>
          <cell r="H438">
            <v>1100</v>
          </cell>
          <cell r="I438">
            <v>450446</v>
          </cell>
          <cell r="J438" t="str">
            <v>A450446</v>
          </cell>
        </row>
        <row r="439">
          <cell r="C439" t="str">
            <v>４６パンティストッキングミルクベジＭ</v>
          </cell>
          <cell r="E439">
            <v>1500</v>
          </cell>
          <cell r="F439">
            <v>10</v>
          </cell>
          <cell r="G439">
            <v>150</v>
          </cell>
          <cell r="H439">
            <v>1650</v>
          </cell>
          <cell r="I439">
            <v>450450</v>
          </cell>
          <cell r="J439" t="str">
            <v>A450450</v>
          </cell>
        </row>
        <row r="440">
          <cell r="C440" t="str">
            <v>４７パンティストッキングミルクベジＬ</v>
          </cell>
          <cell r="E440">
            <v>1500</v>
          </cell>
          <cell r="F440">
            <v>10</v>
          </cell>
          <cell r="G440">
            <v>150</v>
          </cell>
          <cell r="H440">
            <v>1650</v>
          </cell>
          <cell r="I440">
            <v>450465</v>
          </cell>
          <cell r="J440" t="str">
            <v>A450465</v>
          </cell>
        </row>
        <row r="441">
          <cell r="C441" t="str">
            <v>４８パンティストッキングシナモンＭ</v>
          </cell>
          <cell r="E441">
            <v>1500</v>
          </cell>
          <cell r="F441">
            <v>10</v>
          </cell>
          <cell r="G441">
            <v>150</v>
          </cell>
          <cell r="H441">
            <v>1650</v>
          </cell>
          <cell r="I441">
            <v>450470</v>
          </cell>
          <cell r="J441" t="str">
            <v>A450470</v>
          </cell>
        </row>
        <row r="442">
          <cell r="C442" t="str">
            <v>４９パンティストッキングシナモンＬ</v>
          </cell>
          <cell r="E442">
            <v>1500</v>
          </cell>
          <cell r="F442">
            <v>10</v>
          </cell>
          <cell r="G442">
            <v>150</v>
          </cell>
          <cell r="H442">
            <v>1650</v>
          </cell>
          <cell r="I442">
            <v>450484</v>
          </cell>
          <cell r="J442" t="str">
            <v>A450484</v>
          </cell>
        </row>
        <row r="443">
          <cell r="C443" t="str">
            <v>５０パンティストッキングライトモカＭ</v>
          </cell>
          <cell r="E443">
            <v>1500</v>
          </cell>
          <cell r="F443">
            <v>10</v>
          </cell>
          <cell r="G443">
            <v>150</v>
          </cell>
          <cell r="H443">
            <v>1650</v>
          </cell>
          <cell r="I443">
            <v>450499</v>
          </cell>
          <cell r="J443" t="str">
            <v>A450499</v>
          </cell>
        </row>
        <row r="444">
          <cell r="C444" t="str">
            <v>５１パンティストッキングライトモカＬ</v>
          </cell>
          <cell r="E444">
            <v>1500</v>
          </cell>
          <cell r="F444">
            <v>10</v>
          </cell>
          <cell r="G444">
            <v>150</v>
          </cell>
          <cell r="H444">
            <v>1650</v>
          </cell>
          <cell r="I444">
            <v>450501</v>
          </cell>
          <cell r="J444" t="str">
            <v>A450501</v>
          </cell>
        </row>
        <row r="445">
          <cell r="C445" t="str">
            <v>５２パンティストッキングブラックＭ</v>
          </cell>
          <cell r="E445">
            <v>1500</v>
          </cell>
          <cell r="F445">
            <v>10</v>
          </cell>
          <cell r="G445">
            <v>150</v>
          </cell>
          <cell r="H445">
            <v>1650</v>
          </cell>
          <cell r="I445">
            <v>450516</v>
          </cell>
          <cell r="J445" t="str">
            <v>A450516</v>
          </cell>
        </row>
        <row r="446">
          <cell r="C446" t="str">
            <v>５３パンティストッキングブラックＬ</v>
          </cell>
          <cell r="E446">
            <v>1500</v>
          </cell>
          <cell r="F446">
            <v>10</v>
          </cell>
          <cell r="G446">
            <v>150</v>
          </cell>
          <cell r="H446">
            <v>1650</v>
          </cell>
          <cell r="I446">
            <v>450520</v>
          </cell>
          <cell r="J446" t="str">
            <v>A450520</v>
          </cell>
        </row>
        <row r="447">
          <cell r="C447" t="str">
            <v>▼ムソーのおせち</v>
          </cell>
          <cell r="D447">
            <v>1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13953</v>
          </cell>
          <cell r="J447" t="str">
            <v>B101</v>
          </cell>
        </row>
        <row r="448">
          <cell r="C448" t="str">
            <v>１ムソーの直送おせち料理『寿』</v>
          </cell>
          <cell r="D448" t="str">
            <v>27品</v>
          </cell>
          <cell r="E448">
            <v>30000</v>
          </cell>
          <cell r="F448">
            <v>8</v>
          </cell>
          <cell r="G448">
            <v>2400</v>
          </cell>
          <cell r="H448">
            <v>32400</v>
          </cell>
          <cell r="I448">
            <v>271120</v>
          </cell>
          <cell r="J448" t="str">
            <v>B102</v>
          </cell>
        </row>
        <row r="449">
          <cell r="C449" t="str">
            <v>２ムソーの直送盛付おせち『雅』</v>
          </cell>
          <cell r="D449" t="str">
            <v>40品</v>
          </cell>
          <cell r="E449">
            <v>28000</v>
          </cell>
          <cell r="F449">
            <v>8</v>
          </cell>
          <cell r="G449">
            <v>2240</v>
          </cell>
          <cell r="H449">
            <v>30240</v>
          </cell>
          <cell r="I449">
            <v>271135</v>
          </cell>
          <cell r="J449" t="str">
            <v>B103</v>
          </cell>
        </row>
        <row r="450">
          <cell r="C450" t="str">
            <v>３ムソーの直送おせち料理『祝』</v>
          </cell>
          <cell r="D450" t="str">
            <v>21品</v>
          </cell>
          <cell r="E450">
            <v>20000</v>
          </cell>
          <cell r="F450">
            <v>8</v>
          </cell>
          <cell r="G450">
            <v>1600</v>
          </cell>
          <cell r="H450">
            <v>21600</v>
          </cell>
          <cell r="I450">
            <v>271140</v>
          </cell>
          <cell r="J450" t="str">
            <v>B104</v>
          </cell>
        </row>
        <row r="451">
          <cell r="C451" t="str">
            <v>４ムソーの直送盛付おせち『彩』</v>
          </cell>
          <cell r="D451" t="str">
            <v>22品</v>
          </cell>
          <cell r="E451">
            <v>12000</v>
          </cell>
          <cell r="F451">
            <v>8</v>
          </cell>
          <cell r="G451">
            <v>960</v>
          </cell>
          <cell r="H451">
            <v>12960</v>
          </cell>
          <cell r="I451">
            <v>271154</v>
          </cell>
          <cell r="J451" t="str">
            <v>B105</v>
          </cell>
        </row>
        <row r="452">
          <cell r="C452" t="str">
            <v>５ムソーの直送おせち料理『春』</v>
          </cell>
          <cell r="D452" t="str">
            <v>14品</v>
          </cell>
          <cell r="E452">
            <v>12000</v>
          </cell>
          <cell r="F452">
            <v>8</v>
          </cell>
          <cell r="G452">
            <v>960</v>
          </cell>
          <cell r="H452">
            <v>12960</v>
          </cell>
          <cell r="I452">
            <v>271169</v>
          </cell>
          <cell r="J452" t="str">
            <v>B106</v>
          </cell>
        </row>
        <row r="453">
          <cell r="C453" t="str">
            <v>６ムソーのおせち料理『華』</v>
          </cell>
          <cell r="D453" t="str">
            <v>10品</v>
          </cell>
          <cell r="E453">
            <v>6400</v>
          </cell>
          <cell r="F453">
            <v>8</v>
          </cell>
          <cell r="G453">
            <v>512</v>
          </cell>
          <cell r="H453">
            <v>6912</v>
          </cell>
          <cell r="I453">
            <v>271173</v>
          </cell>
          <cell r="J453" t="str">
            <v>B107</v>
          </cell>
        </row>
        <row r="454">
          <cell r="C454" t="str">
            <v>７ムソーのお煮しめセット</v>
          </cell>
          <cell r="D454" t="str">
            <v>6品</v>
          </cell>
          <cell r="E454">
            <v>3400</v>
          </cell>
          <cell r="F454">
            <v>8</v>
          </cell>
          <cell r="G454">
            <v>272</v>
          </cell>
          <cell r="H454">
            <v>3672</v>
          </cell>
          <cell r="I454">
            <v>271188</v>
          </cell>
          <cell r="J454" t="str">
            <v>B108</v>
          </cell>
        </row>
        <row r="455">
          <cell r="C455" t="str">
            <v>８ムソーののどぐろ入り蒲鉾・紅白</v>
          </cell>
          <cell r="D455" t="str">
            <v>1本(180g)</v>
          </cell>
          <cell r="E455">
            <v>1781</v>
          </cell>
          <cell r="F455">
            <v>8</v>
          </cell>
          <cell r="G455">
            <v>142</v>
          </cell>
          <cell r="H455">
            <v>1923</v>
          </cell>
          <cell r="I455">
            <v>271192</v>
          </cell>
          <cell r="J455" t="str">
            <v>B109</v>
          </cell>
        </row>
        <row r="456">
          <cell r="C456" t="str">
            <v>９ムソーのかまぼこ出雲神話・紅白</v>
          </cell>
          <cell r="D456" t="str">
            <v>1本(180g)</v>
          </cell>
          <cell r="E456">
            <v>1300</v>
          </cell>
          <cell r="F456">
            <v>8</v>
          </cell>
          <cell r="G456">
            <v>104</v>
          </cell>
          <cell r="H456">
            <v>1404</v>
          </cell>
          <cell r="I456">
            <v>271205</v>
          </cell>
          <cell r="J456" t="str">
            <v>B110</v>
          </cell>
        </row>
        <row r="457">
          <cell r="C457" t="str">
            <v>１０ムソーの小田原かまぼこ・紅</v>
          </cell>
          <cell r="D457" t="str">
            <v>1本(230g)</v>
          </cell>
          <cell r="E457">
            <v>1481</v>
          </cell>
          <cell r="F457">
            <v>8</v>
          </cell>
          <cell r="G457">
            <v>118</v>
          </cell>
          <cell r="H457">
            <v>1599</v>
          </cell>
          <cell r="I457">
            <v>271210</v>
          </cell>
          <cell r="J457" t="str">
            <v>B111</v>
          </cell>
        </row>
        <row r="458">
          <cell r="C458" t="str">
            <v>１１ムソーの小田原かまぼこ・白</v>
          </cell>
          <cell r="D458" t="str">
            <v>1本(230g)</v>
          </cell>
          <cell r="E458">
            <v>1481</v>
          </cell>
          <cell r="F458">
            <v>8</v>
          </cell>
          <cell r="G458">
            <v>118</v>
          </cell>
          <cell r="H458">
            <v>1599</v>
          </cell>
          <cell r="I458">
            <v>271224</v>
          </cell>
          <cell r="J458" t="str">
            <v>B112</v>
          </cell>
        </row>
        <row r="459">
          <cell r="C459" t="str">
            <v>１２ムソーのお正月用かまぼこ「寿」紅</v>
          </cell>
          <cell r="D459" t="str">
            <v>1本(180g)</v>
          </cell>
          <cell r="E459">
            <v>1300</v>
          </cell>
          <cell r="F459">
            <v>8</v>
          </cell>
          <cell r="G459">
            <v>104</v>
          </cell>
          <cell r="H459">
            <v>1404</v>
          </cell>
          <cell r="I459">
            <v>271239</v>
          </cell>
          <cell r="J459" t="str">
            <v>B113</v>
          </cell>
        </row>
        <row r="460">
          <cell r="C460" t="str">
            <v>１３ムソーのお正月用かまぼこ「寿」白</v>
          </cell>
          <cell r="D460" t="str">
            <v>1本(180g)</v>
          </cell>
          <cell r="E460">
            <v>1300</v>
          </cell>
          <cell r="F460">
            <v>8</v>
          </cell>
          <cell r="G460">
            <v>104</v>
          </cell>
          <cell r="H460">
            <v>1404</v>
          </cell>
          <cell r="I460">
            <v>271243</v>
          </cell>
          <cell r="J460" t="str">
            <v>B114</v>
          </cell>
        </row>
        <row r="461">
          <cell r="C461" t="str">
            <v>１４ムソーの伊達巻〈大〉関西風１本</v>
          </cell>
          <cell r="D461" t="str">
            <v>300g</v>
          </cell>
          <cell r="E461">
            <v>1200</v>
          </cell>
          <cell r="F461">
            <v>8</v>
          </cell>
          <cell r="G461">
            <v>96</v>
          </cell>
          <cell r="H461">
            <v>1296</v>
          </cell>
          <cell r="I461">
            <v>271258</v>
          </cell>
          <cell r="J461" t="str">
            <v>B115</v>
          </cell>
        </row>
        <row r="462">
          <cell r="C462" t="str">
            <v>１５ムソーの伊達巻〈小〉関西風１本</v>
          </cell>
          <cell r="D462" t="str">
            <v>180g</v>
          </cell>
          <cell r="E462">
            <v>700</v>
          </cell>
          <cell r="F462">
            <v>8</v>
          </cell>
          <cell r="G462">
            <v>56</v>
          </cell>
          <cell r="H462">
            <v>756</v>
          </cell>
          <cell r="I462">
            <v>271262</v>
          </cell>
          <cell r="J462" t="str">
            <v>B116</v>
          </cell>
        </row>
        <row r="463">
          <cell r="C463" t="str">
            <v>１６ムソーのにしんの昆布巻１本</v>
          </cell>
          <cell r="D463" t="str">
            <v>170g</v>
          </cell>
          <cell r="E463">
            <v>760</v>
          </cell>
          <cell r="F463">
            <v>8</v>
          </cell>
          <cell r="G463">
            <v>61</v>
          </cell>
          <cell r="H463">
            <v>821</v>
          </cell>
          <cell r="I463">
            <v>271277</v>
          </cell>
          <cell r="J463" t="str">
            <v>B117</v>
          </cell>
        </row>
        <row r="464">
          <cell r="C464" t="str">
            <v>１７ムソーの紅さけの昆布巻１本</v>
          </cell>
          <cell r="D464" t="str">
            <v>170g</v>
          </cell>
          <cell r="E464">
            <v>950</v>
          </cell>
          <cell r="F464">
            <v>8</v>
          </cell>
          <cell r="G464">
            <v>76</v>
          </cell>
          <cell r="H464">
            <v>1026</v>
          </cell>
          <cell r="I464">
            <v>271281</v>
          </cell>
          <cell r="J464" t="str">
            <v>B118</v>
          </cell>
        </row>
        <row r="465">
          <cell r="C465" t="str">
            <v>１８ムソーのだし巻</v>
          </cell>
          <cell r="D465" t="str">
            <v>200g</v>
          </cell>
          <cell r="E465">
            <v>1000</v>
          </cell>
          <cell r="F465">
            <v>8</v>
          </cell>
          <cell r="G465">
            <v>80</v>
          </cell>
          <cell r="H465">
            <v>1080</v>
          </cell>
          <cell r="I465">
            <v>271296</v>
          </cell>
          <cell r="J465" t="str">
            <v>B119</v>
          </cell>
        </row>
        <row r="466">
          <cell r="C466" t="str">
            <v>１９ムソーの栗きんとん・国産栗使用</v>
          </cell>
          <cell r="D466" t="str">
            <v>230g</v>
          </cell>
          <cell r="E466">
            <v>1650</v>
          </cell>
          <cell r="F466">
            <v>8</v>
          </cell>
          <cell r="G466">
            <v>132</v>
          </cell>
          <cell r="H466">
            <v>1782</v>
          </cell>
          <cell r="I466">
            <v>271309</v>
          </cell>
          <cell r="J466" t="str">
            <v>B120</v>
          </cell>
        </row>
        <row r="467">
          <cell r="C467" t="str">
            <v>２０ムソーの菊花かぶら〈紅〉</v>
          </cell>
          <cell r="D467" t="str">
            <v>80g</v>
          </cell>
          <cell r="E467">
            <v>420</v>
          </cell>
          <cell r="F467">
            <v>8</v>
          </cell>
          <cell r="G467">
            <v>34</v>
          </cell>
          <cell r="H467">
            <v>454</v>
          </cell>
          <cell r="I467">
            <v>271313</v>
          </cell>
          <cell r="J467" t="str">
            <v>B121</v>
          </cell>
        </row>
        <row r="468">
          <cell r="C468" t="str">
            <v>２１ムソーの菊花かぶら〈白〉</v>
          </cell>
          <cell r="D468" t="str">
            <v>80g</v>
          </cell>
          <cell r="E468">
            <v>420</v>
          </cell>
          <cell r="F468">
            <v>8</v>
          </cell>
          <cell r="G468">
            <v>34</v>
          </cell>
          <cell r="H468">
            <v>454</v>
          </cell>
          <cell r="I468">
            <v>271328</v>
          </cell>
          <cell r="J468" t="str">
            <v>B122</v>
          </cell>
        </row>
        <row r="469">
          <cell r="C469" t="str">
            <v>２２ムソーの伊達巻〈大〉関東風１本</v>
          </cell>
          <cell r="D469" t="str">
            <v>300g</v>
          </cell>
          <cell r="E469">
            <v>1300</v>
          </cell>
          <cell r="F469">
            <v>8</v>
          </cell>
          <cell r="G469">
            <v>104</v>
          </cell>
          <cell r="H469">
            <v>1404</v>
          </cell>
          <cell r="I469">
            <v>271332</v>
          </cell>
          <cell r="J469" t="str">
            <v>B123</v>
          </cell>
        </row>
        <row r="470">
          <cell r="C470" t="str">
            <v>２３ムソーの伊達巻〈小〉関東風１本</v>
          </cell>
          <cell r="D470" t="str">
            <v>180g</v>
          </cell>
          <cell r="E470">
            <v>800</v>
          </cell>
          <cell r="F470">
            <v>8</v>
          </cell>
          <cell r="G470">
            <v>64</v>
          </cell>
          <cell r="H470">
            <v>864</v>
          </cell>
          <cell r="I470">
            <v>271347</v>
          </cell>
          <cell r="J470" t="str">
            <v>B124</v>
          </cell>
        </row>
        <row r="471">
          <cell r="C471" t="str">
            <v>２４ムソーの宝巻〈昆布巻〉</v>
          </cell>
          <cell r="D471" t="str">
            <v>90g</v>
          </cell>
          <cell r="E471">
            <v>650</v>
          </cell>
          <cell r="F471">
            <v>8</v>
          </cell>
          <cell r="G471">
            <v>52</v>
          </cell>
          <cell r="H471">
            <v>702</v>
          </cell>
          <cell r="I471">
            <v>271351</v>
          </cell>
          <cell r="J471" t="str">
            <v>B125</v>
          </cell>
        </row>
        <row r="472">
          <cell r="C472" t="str">
            <v>２５ムソーの丹波篠山産黒煮豆（大）</v>
          </cell>
          <cell r="D472" t="str">
            <v>320g</v>
          </cell>
          <cell r="E472">
            <v>1120</v>
          </cell>
          <cell r="F472">
            <v>8</v>
          </cell>
          <cell r="G472">
            <v>90</v>
          </cell>
          <cell r="H472">
            <v>1210</v>
          </cell>
          <cell r="I472">
            <v>271366</v>
          </cell>
          <cell r="J472" t="str">
            <v>B126</v>
          </cell>
        </row>
        <row r="473">
          <cell r="C473" t="str">
            <v>２６ムソーの丹波篠山産黒煮豆（小）</v>
          </cell>
          <cell r="D473" t="str">
            <v>190g</v>
          </cell>
          <cell r="E473">
            <v>850</v>
          </cell>
          <cell r="F473">
            <v>8</v>
          </cell>
          <cell r="G473">
            <v>68</v>
          </cell>
          <cell r="H473">
            <v>918</v>
          </cell>
          <cell r="I473">
            <v>271370</v>
          </cell>
          <cell r="J473" t="str">
            <v>B127</v>
          </cell>
        </row>
        <row r="474">
          <cell r="C474" t="str">
            <v>２７ムソーの黒豆ワイン煮</v>
          </cell>
          <cell r="D474" t="str">
            <v>330g</v>
          </cell>
          <cell r="E474">
            <v>1100</v>
          </cell>
          <cell r="F474">
            <v>8</v>
          </cell>
          <cell r="G474">
            <v>88</v>
          </cell>
          <cell r="H474">
            <v>1188</v>
          </cell>
          <cell r="I474">
            <v>271385</v>
          </cell>
          <cell r="J474" t="str">
            <v>B128</v>
          </cell>
        </row>
        <row r="475">
          <cell r="C475" t="str">
            <v>２８ムソーの豆きんとん</v>
          </cell>
          <cell r="D475" t="str">
            <v>250g</v>
          </cell>
          <cell r="E475">
            <v>770</v>
          </cell>
          <cell r="F475">
            <v>8</v>
          </cell>
          <cell r="G475">
            <v>62</v>
          </cell>
          <cell r="H475">
            <v>832</v>
          </cell>
          <cell r="I475">
            <v>271390</v>
          </cell>
          <cell r="J475" t="str">
            <v>B129</v>
          </cell>
        </row>
        <row r="476">
          <cell r="C476" t="str">
            <v>２９ムソーの栗甘露煮・しぶ皮付</v>
          </cell>
          <cell r="D476" t="str">
            <v>200g</v>
          </cell>
          <cell r="E476">
            <v>1600</v>
          </cell>
          <cell r="F476">
            <v>8</v>
          </cell>
          <cell r="G476">
            <v>128</v>
          </cell>
          <cell r="H476">
            <v>1728</v>
          </cell>
          <cell r="I476">
            <v>271402</v>
          </cell>
          <cell r="J476" t="str">
            <v>B130</v>
          </cell>
        </row>
        <row r="477">
          <cell r="C477" t="str">
            <v>３０ムソーの柿なます</v>
          </cell>
          <cell r="D477" t="str">
            <v>180g</v>
          </cell>
          <cell r="E477">
            <v>560</v>
          </cell>
          <cell r="F477">
            <v>8</v>
          </cell>
          <cell r="G477">
            <v>45</v>
          </cell>
          <cell r="H477">
            <v>605</v>
          </cell>
          <cell r="I477">
            <v>271417</v>
          </cell>
          <cell r="J477" t="str">
            <v>B131</v>
          </cell>
        </row>
        <row r="478">
          <cell r="C478" t="str">
            <v>３１ムソーの酢れんこん</v>
          </cell>
          <cell r="D478" t="str">
            <v>70g</v>
          </cell>
          <cell r="E478">
            <v>560</v>
          </cell>
          <cell r="F478">
            <v>8</v>
          </cell>
          <cell r="G478">
            <v>45</v>
          </cell>
          <cell r="H478">
            <v>605</v>
          </cell>
          <cell r="I478">
            <v>271421</v>
          </cell>
          <cell r="J478" t="str">
            <v>B132</v>
          </cell>
        </row>
        <row r="479">
          <cell r="C479" t="str">
            <v>３２ムソーの錦玉子</v>
          </cell>
          <cell r="D479" t="str">
            <v>250g</v>
          </cell>
          <cell r="E479">
            <v>1400</v>
          </cell>
          <cell r="F479">
            <v>8</v>
          </cell>
          <cell r="G479">
            <v>112</v>
          </cell>
          <cell r="H479">
            <v>1512</v>
          </cell>
          <cell r="I479">
            <v>271436</v>
          </cell>
          <cell r="J479" t="str">
            <v>B133</v>
          </cell>
        </row>
        <row r="480">
          <cell r="C480" t="str">
            <v>３３ムソーの鱈の子うま煮</v>
          </cell>
          <cell r="D480" t="str">
            <v>90g</v>
          </cell>
          <cell r="E480">
            <v>970</v>
          </cell>
          <cell r="F480">
            <v>8</v>
          </cell>
          <cell r="G480">
            <v>78</v>
          </cell>
          <cell r="H480">
            <v>1048</v>
          </cell>
          <cell r="I480">
            <v>271440</v>
          </cell>
          <cell r="J480" t="str">
            <v>B134</v>
          </cell>
        </row>
        <row r="481">
          <cell r="C481" t="str">
            <v>３４ムソーの有機くるみ入り田作り</v>
          </cell>
          <cell r="D481" t="str">
            <v>45g</v>
          </cell>
          <cell r="E481">
            <v>731</v>
          </cell>
          <cell r="F481">
            <v>8</v>
          </cell>
          <cell r="G481">
            <v>58</v>
          </cell>
          <cell r="H481">
            <v>789</v>
          </cell>
          <cell r="I481">
            <v>271455</v>
          </cell>
          <cell r="J481" t="str">
            <v>B135</v>
          </cell>
        </row>
        <row r="482">
          <cell r="C482" t="str">
            <v>３５ムソーの田作り〈サクサク〉</v>
          </cell>
          <cell r="D482" t="str">
            <v>50g</v>
          </cell>
          <cell r="E482">
            <v>800</v>
          </cell>
          <cell r="F482">
            <v>8</v>
          </cell>
          <cell r="G482">
            <v>64</v>
          </cell>
          <cell r="H482">
            <v>864</v>
          </cell>
          <cell r="I482">
            <v>271460</v>
          </cell>
          <cell r="J482" t="str">
            <v>B136</v>
          </cell>
        </row>
        <row r="483">
          <cell r="C483" t="str">
            <v>３６ムソーの梅柄なると巻</v>
          </cell>
          <cell r="D483" t="str">
            <v>150g</v>
          </cell>
          <cell r="E483">
            <v>520</v>
          </cell>
          <cell r="F483">
            <v>8</v>
          </cell>
          <cell r="G483">
            <v>42</v>
          </cell>
          <cell r="H483">
            <v>562</v>
          </cell>
          <cell r="I483">
            <v>271474</v>
          </cell>
          <cell r="J483" t="str">
            <v>B137</v>
          </cell>
        </row>
        <row r="484">
          <cell r="C484" t="str">
            <v>３７ムソーの鶏の味噌松風焼き</v>
          </cell>
          <cell r="D484" t="str">
            <v>90g</v>
          </cell>
          <cell r="E484">
            <v>581</v>
          </cell>
          <cell r="F484">
            <v>8</v>
          </cell>
          <cell r="G484">
            <v>46</v>
          </cell>
          <cell r="H484">
            <v>627</v>
          </cell>
          <cell r="I484">
            <v>271489</v>
          </cell>
          <cell r="J484" t="str">
            <v>B138</v>
          </cell>
        </row>
        <row r="485">
          <cell r="C485" t="str">
            <v>３８ムソーの五目かまぼこ</v>
          </cell>
          <cell r="D485" t="str">
            <v>120g</v>
          </cell>
          <cell r="E485">
            <v>900</v>
          </cell>
          <cell r="F485">
            <v>8</v>
          </cell>
          <cell r="G485">
            <v>72</v>
          </cell>
          <cell r="H485">
            <v>972</v>
          </cell>
          <cell r="I485">
            <v>271493</v>
          </cell>
          <cell r="J485" t="str">
            <v>B139</v>
          </cell>
        </row>
        <row r="486">
          <cell r="C486" t="str">
            <v>３９ムソーの棒だらの煮物</v>
          </cell>
          <cell r="D486" t="str">
            <v>200g</v>
          </cell>
          <cell r="E486">
            <v>920</v>
          </cell>
          <cell r="F486">
            <v>8</v>
          </cell>
          <cell r="G486">
            <v>74</v>
          </cell>
          <cell r="H486">
            <v>994</v>
          </cell>
          <cell r="I486">
            <v>271506</v>
          </cell>
          <cell r="J486" t="str">
            <v>B140</v>
          </cell>
        </row>
        <row r="487">
          <cell r="C487" t="str">
            <v>４０ムソーの帆立貝うま煮</v>
          </cell>
          <cell r="D487" t="str">
            <v>5個</v>
          </cell>
          <cell r="E487">
            <v>1350</v>
          </cell>
          <cell r="F487">
            <v>8</v>
          </cell>
          <cell r="G487">
            <v>108</v>
          </cell>
          <cell r="H487">
            <v>1458</v>
          </cell>
          <cell r="I487">
            <v>271510</v>
          </cell>
          <cell r="J487" t="str">
            <v>B141</v>
          </cell>
        </row>
        <row r="488">
          <cell r="C488" t="str">
            <v>４１ムソーのなま麩セット</v>
          </cell>
          <cell r="D488" t="str">
            <v>3本</v>
          </cell>
          <cell r="E488">
            <v>1950</v>
          </cell>
          <cell r="F488">
            <v>8</v>
          </cell>
          <cell r="G488">
            <v>156</v>
          </cell>
          <cell r="H488">
            <v>2106</v>
          </cell>
          <cell r="I488">
            <v>271525</v>
          </cell>
          <cell r="J488" t="str">
            <v>B142</v>
          </cell>
        </row>
        <row r="489">
          <cell r="C489" t="str">
            <v>４２ムソーの国産牛肉のごぼう巻</v>
          </cell>
          <cell r="D489" t="str">
            <v>1本</v>
          </cell>
          <cell r="E489">
            <v>1000</v>
          </cell>
          <cell r="F489">
            <v>8</v>
          </cell>
          <cell r="G489">
            <v>80</v>
          </cell>
          <cell r="H489">
            <v>1080</v>
          </cell>
          <cell r="I489">
            <v>271530</v>
          </cell>
          <cell r="J489" t="str">
            <v>B143</v>
          </cell>
        </row>
        <row r="490">
          <cell r="C490" t="str">
            <v>４３ムソーのたたきごぼう</v>
          </cell>
          <cell r="D490" t="str">
            <v>100g</v>
          </cell>
          <cell r="E490">
            <v>681</v>
          </cell>
          <cell r="F490">
            <v>8</v>
          </cell>
          <cell r="G490">
            <v>54</v>
          </cell>
          <cell r="H490">
            <v>735</v>
          </cell>
          <cell r="I490">
            <v>271544</v>
          </cell>
          <cell r="J490" t="str">
            <v>B144</v>
          </cell>
        </row>
        <row r="491">
          <cell r="C491" t="str">
            <v>４４ムソーの祝いだこ</v>
          </cell>
          <cell r="D491" t="str">
            <v>80g</v>
          </cell>
          <cell r="E491">
            <v>950</v>
          </cell>
          <cell r="F491">
            <v>8</v>
          </cell>
          <cell r="G491">
            <v>76</v>
          </cell>
          <cell r="H491">
            <v>1026</v>
          </cell>
          <cell r="I491">
            <v>271559</v>
          </cell>
          <cell r="J491" t="str">
            <v>B145</v>
          </cell>
        </row>
        <row r="492">
          <cell r="C492" t="str">
            <v>４５ムソーの塩数の子〈国産数の子〉</v>
          </cell>
          <cell r="D492" t="str">
            <v>150g</v>
          </cell>
          <cell r="E492">
            <v>2700</v>
          </cell>
          <cell r="F492">
            <v>8</v>
          </cell>
          <cell r="G492">
            <v>216</v>
          </cell>
          <cell r="H492">
            <v>2916</v>
          </cell>
          <cell r="I492">
            <v>271563</v>
          </cell>
          <cell r="J492" t="str">
            <v>B146</v>
          </cell>
        </row>
        <row r="493">
          <cell r="C493" t="str">
            <v>４６ムソーの味付け数の子</v>
          </cell>
          <cell r="D493" t="str">
            <v>3本</v>
          </cell>
          <cell r="E493">
            <v>1400</v>
          </cell>
          <cell r="F493">
            <v>8</v>
          </cell>
          <cell r="G493">
            <v>112</v>
          </cell>
          <cell r="H493">
            <v>1512</v>
          </cell>
          <cell r="I493">
            <v>271578</v>
          </cell>
          <cell r="J493" t="str">
            <v>B147</v>
          </cell>
        </row>
        <row r="494">
          <cell r="C494" t="str">
            <v>４７ムソーの味付け子持ち昆布</v>
          </cell>
          <cell r="D494" t="str">
            <v>90g</v>
          </cell>
          <cell r="E494">
            <v>1381</v>
          </cell>
          <cell r="F494">
            <v>8</v>
          </cell>
          <cell r="G494">
            <v>110</v>
          </cell>
          <cell r="H494">
            <v>1491</v>
          </cell>
          <cell r="I494">
            <v>271582</v>
          </cell>
          <cell r="J494" t="str">
            <v>B148</v>
          </cell>
        </row>
        <row r="495">
          <cell r="C495" t="str">
            <v>４８ムソーのしめ鯖</v>
          </cell>
          <cell r="D495" t="str">
            <v>1枚(片身)</v>
          </cell>
          <cell r="E495">
            <v>750</v>
          </cell>
          <cell r="F495">
            <v>8</v>
          </cell>
          <cell r="G495">
            <v>60</v>
          </cell>
          <cell r="H495">
            <v>810</v>
          </cell>
          <cell r="I495">
            <v>271597</v>
          </cell>
          <cell r="J495" t="str">
            <v>B149</v>
          </cell>
        </row>
        <row r="496">
          <cell r="C496" t="str">
            <v>４９ムソーのにしんの酢漬</v>
          </cell>
          <cell r="D496" t="str">
            <v>130g</v>
          </cell>
          <cell r="E496">
            <v>550</v>
          </cell>
          <cell r="F496">
            <v>8</v>
          </cell>
          <cell r="G496">
            <v>44</v>
          </cell>
          <cell r="H496">
            <v>594</v>
          </cell>
          <cell r="I496">
            <v>271600</v>
          </cell>
          <cell r="J496" t="str">
            <v>B150</v>
          </cell>
        </row>
        <row r="497">
          <cell r="C497" t="str">
            <v>５０ムソーのこはだの酢漬</v>
          </cell>
          <cell r="D497" t="str">
            <v>130g</v>
          </cell>
          <cell r="E497">
            <v>550</v>
          </cell>
          <cell r="F497">
            <v>8</v>
          </cell>
          <cell r="G497">
            <v>44</v>
          </cell>
          <cell r="H497">
            <v>594</v>
          </cell>
          <cell r="I497">
            <v>271614</v>
          </cell>
          <cell r="J497" t="str">
            <v>B151</v>
          </cell>
        </row>
        <row r="498">
          <cell r="C498" t="str">
            <v>５１ムソーの酢だこ（国産真だこ使用）</v>
          </cell>
          <cell r="D498" t="str">
            <v>100g</v>
          </cell>
          <cell r="E498">
            <v>1050</v>
          </cell>
          <cell r="F498">
            <v>8</v>
          </cell>
          <cell r="G498">
            <v>84</v>
          </cell>
          <cell r="H498">
            <v>1134</v>
          </cell>
          <cell r="I498">
            <v>271629</v>
          </cell>
          <cell r="J498" t="str">
            <v>B152</v>
          </cell>
        </row>
        <row r="499">
          <cell r="C499" t="str">
            <v>５２ムソーのほたて松葉串</v>
          </cell>
          <cell r="D499" t="str">
            <v>4本</v>
          </cell>
          <cell r="E499">
            <v>650</v>
          </cell>
          <cell r="F499">
            <v>8</v>
          </cell>
          <cell r="G499">
            <v>52</v>
          </cell>
          <cell r="H499">
            <v>702</v>
          </cell>
          <cell r="I499">
            <v>271633</v>
          </cell>
          <cell r="J499" t="str">
            <v>B153</v>
          </cell>
        </row>
        <row r="500">
          <cell r="C500" t="str">
            <v>５３ムソーのうなぎの蒲焼</v>
          </cell>
          <cell r="D500" t="str">
            <v>１２５ｇ</v>
          </cell>
          <cell r="E500">
            <v>2900</v>
          </cell>
          <cell r="F500">
            <v>8</v>
          </cell>
          <cell r="G500">
            <v>232</v>
          </cell>
          <cell r="H500">
            <v>3132</v>
          </cell>
          <cell r="I500">
            <v>271648</v>
          </cell>
          <cell r="J500" t="str">
            <v>B154</v>
          </cell>
        </row>
        <row r="501">
          <cell r="C501" t="str">
            <v>５４ムソーの折うに</v>
          </cell>
          <cell r="D501" t="str">
            <v>50g</v>
          </cell>
          <cell r="E501">
            <v>4000</v>
          </cell>
          <cell r="F501">
            <v>8</v>
          </cell>
          <cell r="G501">
            <v>320</v>
          </cell>
          <cell r="H501">
            <v>4320</v>
          </cell>
          <cell r="I501">
            <v>271652</v>
          </cell>
          <cell r="J501" t="str">
            <v>B155</v>
          </cell>
        </row>
        <row r="502">
          <cell r="C502" t="str">
            <v>５５ムソーの北海道産粒うに</v>
          </cell>
          <cell r="D502" t="str">
            <v>60g</v>
          </cell>
          <cell r="E502">
            <v>3000</v>
          </cell>
          <cell r="F502">
            <v>8</v>
          </cell>
          <cell r="G502">
            <v>240</v>
          </cell>
          <cell r="H502">
            <v>3240</v>
          </cell>
          <cell r="I502">
            <v>271667</v>
          </cell>
          <cell r="J502" t="str">
            <v>B156</v>
          </cell>
        </row>
        <row r="503">
          <cell r="C503" t="str">
            <v>５６ムソーのいくら醤油漬け</v>
          </cell>
          <cell r="D503" t="str">
            <v>１３０g</v>
          </cell>
          <cell r="E503">
            <v>3000</v>
          </cell>
          <cell r="F503">
            <v>8</v>
          </cell>
          <cell r="G503">
            <v>240</v>
          </cell>
          <cell r="H503">
            <v>3240</v>
          </cell>
          <cell r="I503">
            <v>271671</v>
          </cell>
          <cell r="J503" t="str">
            <v>B201</v>
          </cell>
        </row>
        <row r="504">
          <cell r="C504" t="str">
            <v>５７ムソーのボイルカットタラバ</v>
          </cell>
          <cell r="D504" t="str">
            <v>800g</v>
          </cell>
          <cell r="E504">
            <v>13000</v>
          </cell>
          <cell r="F504">
            <v>8</v>
          </cell>
          <cell r="G504">
            <v>1040</v>
          </cell>
          <cell r="H504">
            <v>14040</v>
          </cell>
          <cell r="I504">
            <v>271686</v>
          </cell>
          <cell r="J504" t="str">
            <v>B202</v>
          </cell>
        </row>
        <row r="505">
          <cell r="C505" t="str">
            <v>５８ムソーの本ずわい甲羅盛り</v>
          </cell>
          <cell r="D505" t="str">
            <v>130g</v>
          </cell>
          <cell r="E505">
            <v>4000</v>
          </cell>
          <cell r="F505">
            <v>8</v>
          </cell>
          <cell r="G505">
            <v>320</v>
          </cell>
          <cell r="H505">
            <v>4320</v>
          </cell>
          <cell r="I505">
            <v>271690</v>
          </cell>
          <cell r="J505" t="str">
            <v>B203</v>
          </cell>
        </row>
        <row r="506">
          <cell r="C506" t="str">
            <v>５９ムソーのずわい蟹棒肉</v>
          </cell>
          <cell r="D506" t="str">
            <v>400g</v>
          </cell>
          <cell r="E506">
            <v>9000</v>
          </cell>
          <cell r="F506">
            <v>8</v>
          </cell>
          <cell r="G506">
            <v>720</v>
          </cell>
          <cell r="H506">
            <v>9720</v>
          </cell>
          <cell r="I506">
            <v>271703</v>
          </cell>
          <cell r="J506" t="str">
            <v>B204</v>
          </cell>
        </row>
        <row r="507">
          <cell r="C507" t="str">
            <v>６０ムソーの焼き穴子棒寿司</v>
          </cell>
          <cell r="D507" t="str">
            <v>1本(8貫)</v>
          </cell>
          <cell r="E507">
            <v>1650</v>
          </cell>
          <cell r="F507">
            <v>8</v>
          </cell>
          <cell r="G507">
            <v>132</v>
          </cell>
          <cell r="H507">
            <v>1782</v>
          </cell>
          <cell r="I507">
            <v>271718</v>
          </cell>
          <cell r="J507" t="str">
            <v>B205</v>
          </cell>
        </row>
        <row r="508">
          <cell r="C508" t="str">
            <v>６１ムソーの寒鯖棒寿司</v>
          </cell>
          <cell r="D508" t="str">
            <v>1本(8貫)</v>
          </cell>
          <cell r="E508">
            <v>1650</v>
          </cell>
          <cell r="F508">
            <v>8</v>
          </cell>
          <cell r="G508">
            <v>132</v>
          </cell>
          <cell r="H508">
            <v>1782</v>
          </cell>
          <cell r="I508">
            <v>271722</v>
          </cell>
          <cell r="J508" t="str">
            <v>B206</v>
          </cell>
        </row>
        <row r="509">
          <cell r="C509" t="str">
            <v>６２ムソーの寒鰤棒寿司</v>
          </cell>
          <cell r="D509" t="str">
            <v>1本(8貫)</v>
          </cell>
          <cell r="E509">
            <v>1650</v>
          </cell>
          <cell r="F509">
            <v>8</v>
          </cell>
          <cell r="G509">
            <v>132</v>
          </cell>
          <cell r="H509">
            <v>1782</v>
          </cell>
          <cell r="I509">
            <v>271737</v>
          </cell>
          <cell r="J509" t="str">
            <v>B207</v>
          </cell>
        </row>
        <row r="510">
          <cell r="C510" t="str">
            <v>６３ムソーの鰆の柚庵焼き棒寿司</v>
          </cell>
          <cell r="D510" t="str">
            <v>1本(8貫)</v>
          </cell>
          <cell r="E510">
            <v>1650</v>
          </cell>
          <cell r="F510">
            <v>8</v>
          </cell>
          <cell r="G510">
            <v>132</v>
          </cell>
          <cell r="H510">
            <v>1782</v>
          </cell>
          <cell r="I510">
            <v>271741</v>
          </cell>
          <cell r="J510" t="str">
            <v>B208</v>
          </cell>
        </row>
        <row r="511">
          <cell r="C511" t="str">
            <v>６４ムソーの天然まぐろ漬け丼の素</v>
          </cell>
          <cell r="D511" t="str">
            <v>70g×2袋</v>
          </cell>
          <cell r="E511">
            <v>800</v>
          </cell>
          <cell r="F511">
            <v>8</v>
          </cell>
          <cell r="G511">
            <v>64</v>
          </cell>
          <cell r="H511">
            <v>864</v>
          </cell>
          <cell r="I511">
            <v>271756</v>
          </cell>
          <cell r="J511" t="str">
            <v>B209</v>
          </cell>
        </row>
        <row r="512">
          <cell r="C512" t="str">
            <v>６５ムソーの玄米いかごはん</v>
          </cell>
          <cell r="D512" t="str">
            <v>3尾</v>
          </cell>
          <cell r="E512">
            <v>1650</v>
          </cell>
          <cell r="F512">
            <v>8</v>
          </cell>
          <cell r="G512">
            <v>132</v>
          </cell>
          <cell r="H512">
            <v>1782</v>
          </cell>
          <cell r="I512">
            <v>271760</v>
          </cell>
          <cell r="J512" t="str">
            <v>B210</v>
          </cell>
        </row>
        <row r="513">
          <cell r="C513" t="str">
            <v>６６ムソーの千枚漬</v>
          </cell>
          <cell r="D513" t="str">
            <v>200g</v>
          </cell>
          <cell r="E513">
            <v>881</v>
          </cell>
          <cell r="F513">
            <v>8</v>
          </cell>
          <cell r="G513">
            <v>70</v>
          </cell>
          <cell r="H513">
            <v>951</v>
          </cell>
          <cell r="I513">
            <v>271775</v>
          </cell>
          <cell r="J513" t="str">
            <v>B211</v>
          </cell>
        </row>
        <row r="514">
          <cell r="C514" t="str">
            <v>６７ムソーの白菜キムチ</v>
          </cell>
          <cell r="D514" t="str">
            <v>400g</v>
          </cell>
          <cell r="E514">
            <v>781</v>
          </cell>
          <cell r="F514">
            <v>8</v>
          </cell>
          <cell r="G514">
            <v>62</v>
          </cell>
          <cell r="H514">
            <v>843</v>
          </cell>
          <cell r="I514">
            <v>271780</v>
          </cell>
          <cell r="J514" t="str">
            <v>B212</v>
          </cell>
        </row>
        <row r="515">
          <cell r="C515" t="str">
            <v>６８ムソーの野沢菜漬</v>
          </cell>
          <cell r="D515" t="str">
            <v>300g</v>
          </cell>
          <cell r="E515">
            <v>520</v>
          </cell>
          <cell r="F515">
            <v>8</v>
          </cell>
          <cell r="G515">
            <v>42</v>
          </cell>
          <cell r="H515">
            <v>562</v>
          </cell>
          <cell r="I515">
            <v>271794</v>
          </cell>
          <cell r="J515" t="str">
            <v>B213</v>
          </cell>
        </row>
        <row r="516">
          <cell r="C516" t="str">
            <v>６９ムソーの出雲年越しそばセット</v>
          </cell>
          <cell r="D516" t="str">
            <v>4人前(100g×4)</v>
          </cell>
          <cell r="E516">
            <v>1450</v>
          </cell>
          <cell r="F516">
            <v>8</v>
          </cell>
          <cell r="G516">
            <v>116</v>
          </cell>
          <cell r="H516">
            <v>1566</v>
          </cell>
          <cell r="I516">
            <v>271807</v>
          </cell>
          <cell r="J516" t="str">
            <v>B214</v>
          </cell>
        </row>
        <row r="517">
          <cell r="C517" t="str">
            <v>７０ムソーの国産にしんの甘露煮</v>
          </cell>
          <cell r="D517" t="str">
            <v>2枚</v>
          </cell>
          <cell r="E517">
            <v>900</v>
          </cell>
          <cell r="F517">
            <v>8</v>
          </cell>
          <cell r="G517">
            <v>72</v>
          </cell>
          <cell r="H517">
            <v>972</v>
          </cell>
          <cell r="I517">
            <v>271811</v>
          </cell>
          <cell r="J517" t="str">
            <v>B215</v>
          </cell>
        </row>
        <row r="518">
          <cell r="C518" t="str">
            <v>７１ムソーの有機玄米七草がゆ</v>
          </cell>
          <cell r="D518" t="str">
            <v>2人前</v>
          </cell>
          <cell r="E518">
            <v>481</v>
          </cell>
          <cell r="F518">
            <v>8</v>
          </cell>
          <cell r="G518">
            <v>38</v>
          </cell>
          <cell r="H518">
            <v>519</v>
          </cell>
          <cell r="I518">
            <v>271826</v>
          </cell>
          <cell r="J518" t="str">
            <v>B216</v>
          </cell>
        </row>
        <row r="519">
          <cell r="C519" t="str">
            <v>７２ムソーの天然クエセット</v>
          </cell>
          <cell r="D519" t="str">
            <v>500g</v>
          </cell>
          <cell r="E519">
            <v>15000</v>
          </cell>
          <cell r="F519">
            <v>8</v>
          </cell>
          <cell r="G519">
            <v>1200</v>
          </cell>
          <cell r="H519">
            <v>16200</v>
          </cell>
          <cell r="I519">
            <v>271830</v>
          </cell>
          <cell r="J519" t="str">
            <v>B217</v>
          </cell>
        </row>
        <row r="520">
          <cell r="C520" t="str">
            <v>７３ムソー真ふぐのタタキとチリセット</v>
          </cell>
          <cell r="D520" t="str">
            <v>2～3人前</v>
          </cell>
          <cell r="E520">
            <v>8400</v>
          </cell>
          <cell r="F520">
            <v>8</v>
          </cell>
          <cell r="G520">
            <v>672</v>
          </cell>
          <cell r="H520">
            <v>9072</v>
          </cell>
          <cell r="I520">
            <v>271845</v>
          </cell>
          <cell r="J520" t="str">
            <v>B218</v>
          </cell>
        </row>
        <row r="521">
          <cell r="C521" t="str">
            <v>７４ムソーの黒毛和牛もつ鍋セット</v>
          </cell>
          <cell r="D521" t="str">
            <v>約2人前</v>
          </cell>
          <cell r="E521">
            <v>1850</v>
          </cell>
          <cell r="F521">
            <v>8</v>
          </cell>
          <cell r="G521">
            <v>148</v>
          </cell>
          <cell r="H521">
            <v>1998</v>
          </cell>
          <cell r="I521">
            <v>271850</v>
          </cell>
          <cell r="J521" t="str">
            <v>B219</v>
          </cell>
        </row>
        <row r="522">
          <cell r="C522" t="str">
            <v>７５ムソーの冷凍おでんセットだし付</v>
          </cell>
          <cell r="D522" t="str">
            <v>9種(16個)</v>
          </cell>
          <cell r="E522">
            <v>981</v>
          </cell>
          <cell r="F522">
            <v>8</v>
          </cell>
          <cell r="G522">
            <v>78</v>
          </cell>
          <cell r="H522">
            <v>1059</v>
          </cell>
          <cell r="I522">
            <v>271864</v>
          </cell>
          <cell r="J522" t="str">
            <v>B220</v>
          </cell>
        </row>
        <row r="523">
          <cell r="C523" t="str">
            <v>７６ムソーの青森産本鴨鍋セット（大）</v>
          </cell>
          <cell r="D523" t="str">
            <v>4～5人前</v>
          </cell>
          <cell r="E523">
            <v>5900</v>
          </cell>
          <cell r="F523">
            <v>8</v>
          </cell>
          <cell r="G523">
            <v>472</v>
          </cell>
          <cell r="H523">
            <v>6372</v>
          </cell>
          <cell r="I523">
            <v>271879</v>
          </cell>
          <cell r="J523" t="str">
            <v>B221</v>
          </cell>
        </row>
        <row r="524">
          <cell r="C524" t="str">
            <v>７７ムソーの青森産本鴨鍋セット（小）</v>
          </cell>
          <cell r="D524" t="str">
            <v>2～3人前</v>
          </cell>
          <cell r="E524">
            <v>3900</v>
          </cell>
          <cell r="F524">
            <v>8</v>
          </cell>
          <cell r="G524">
            <v>312</v>
          </cell>
          <cell r="H524">
            <v>4212</v>
          </cell>
          <cell r="I524">
            <v>271883</v>
          </cell>
          <cell r="J524" t="str">
            <v>B222</v>
          </cell>
        </row>
        <row r="525">
          <cell r="C525" t="str">
            <v>７８ムソーの秋田きりたんぽ鍋セット</v>
          </cell>
          <cell r="D525" t="str">
            <v>2人前</v>
          </cell>
          <cell r="E525">
            <v>3300</v>
          </cell>
          <cell r="F525">
            <v>8</v>
          </cell>
          <cell r="G525">
            <v>264</v>
          </cell>
          <cell r="H525">
            <v>3564</v>
          </cell>
          <cell r="I525">
            <v>271898</v>
          </cell>
          <cell r="J525" t="str">
            <v>B223</v>
          </cell>
        </row>
        <row r="526">
          <cell r="C526" t="str">
            <v>７９ムソーの飲茶パーティーセット</v>
          </cell>
          <cell r="D526" t="str">
            <v>5品</v>
          </cell>
          <cell r="E526">
            <v>2600</v>
          </cell>
          <cell r="F526">
            <v>8</v>
          </cell>
          <cell r="G526">
            <v>208</v>
          </cell>
          <cell r="H526">
            <v>2808</v>
          </cell>
          <cell r="I526">
            <v>271900</v>
          </cell>
          <cell r="J526" t="str">
            <v>B224</v>
          </cell>
        </row>
        <row r="527">
          <cell r="C527" t="str">
            <v>８０ムソーの餃子いろいろセット</v>
          </cell>
          <cell r="D527" t="str">
            <v>4品</v>
          </cell>
          <cell r="E527">
            <v>1700</v>
          </cell>
          <cell r="F527">
            <v>8</v>
          </cell>
          <cell r="G527">
            <v>136</v>
          </cell>
          <cell r="H527">
            <v>1836</v>
          </cell>
          <cell r="I527">
            <v>271915</v>
          </cell>
          <cell r="J527" t="str">
            <v>B225</v>
          </cell>
        </row>
        <row r="528">
          <cell r="C528" t="str">
            <v>８１ムソーエコシュリンプエビチリソス</v>
          </cell>
          <cell r="D528" t="str">
            <v>180g</v>
          </cell>
          <cell r="E528">
            <v>831</v>
          </cell>
          <cell r="F528">
            <v>8</v>
          </cell>
          <cell r="G528">
            <v>66</v>
          </cell>
          <cell r="H528">
            <v>897</v>
          </cell>
          <cell r="I528">
            <v>271920</v>
          </cell>
          <cell r="J528" t="str">
            <v>B226</v>
          </cell>
        </row>
        <row r="529">
          <cell r="C529" t="str">
            <v>８２ムソーの牧場のピッツァ</v>
          </cell>
          <cell r="D529" t="str">
            <v>1枚(約18cm)</v>
          </cell>
          <cell r="E529">
            <v>770</v>
          </cell>
          <cell r="F529">
            <v>8</v>
          </cell>
          <cell r="G529">
            <v>62</v>
          </cell>
          <cell r="H529">
            <v>832</v>
          </cell>
          <cell r="I529">
            <v>271934</v>
          </cell>
          <cell r="J529" t="str">
            <v>B227</v>
          </cell>
        </row>
        <row r="530">
          <cell r="C530" t="str">
            <v>８３ムソーの国産牛のローストビーフ</v>
          </cell>
          <cell r="D530" t="str">
            <v>130g</v>
          </cell>
          <cell r="E530">
            <v>1700</v>
          </cell>
          <cell r="F530">
            <v>8</v>
          </cell>
          <cell r="G530">
            <v>136</v>
          </cell>
          <cell r="H530">
            <v>1836</v>
          </cell>
          <cell r="I530">
            <v>271949</v>
          </cell>
          <cell r="J530" t="str">
            <v>B228</v>
          </cell>
        </row>
        <row r="531">
          <cell r="C531" t="str">
            <v>８４ムソーの秋鮭スモークサーモン</v>
          </cell>
          <cell r="D531" t="str">
            <v>80g</v>
          </cell>
          <cell r="E531">
            <v>600</v>
          </cell>
          <cell r="F531">
            <v>8</v>
          </cell>
          <cell r="G531">
            <v>48</v>
          </cell>
          <cell r="H531">
            <v>648</v>
          </cell>
          <cell r="I531">
            <v>271953</v>
          </cell>
          <cell r="J531" t="str">
            <v>B229</v>
          </cell>
        </row>
        <row r="532">
          <cell r="C532" t="str">
            <v>８５ムソーの鶏モモ肉の八幡巻</v>
          </cell>
          <cell r="D532" t="str">
            <v>1本(180g)</v>
          </cell>
          <cell r="E532">
            <v>1050</v>
          </cell>
          <cell r="F532">
            <v>8</v>
          </cell>
          <cell r="G532">
            <v>84</v>
          </cell>
          <cell r="H532">
            <v>1134</v>
          </cell>
          <cell r="I532">
            <v>271968</v>
          </cell>
          <cell r="J532" t="str">
            <v>B230</v>
          </cell>
        </row>
        <row r="533">
          <cell r="C533" t="str">
            <v>８６ムソーの国産豚チャーシュー</v>
          </cell>
          <cell r="D533" t="str">
            <v>300g</v>
          </cell>
          <cell r="E533">
            <v>2000</v>
          </cell>
          <cell r="F533">
            <v>8</v>
          </cell>
          <cell r="G533">
            <v>160</v>
          </cell>
          <cell r="H533">
            <v>2160</v>
          </cell>
          <cell r="I533">
            <v>271972</v>
          </cell>
          <cell r="J533" t="str">
            <v>B231</v>
          </cell>
        </row>
        <row r="534">
          <cell r="C534" t="str">
            <v>８７ムソーのアルファー・ロースハム</v>
          </cell>
          <cell r="D534" t="str">
            <v>300g</v>
          </cell>
          <cell r="E534">
            <v>2300</v>
          </cell>
          <cell r="F534">
            <v>8</v>
          </cell>
          <cell r="G534">
            <v>184</v>
          </cell>
          <cell r="H534">
            <v>2484</v>
          </cell>
          <cell r="I534">
            <v>271987</v>
          </cell>
          <cell r="J534" t="str">
            <v>B232</v>
          </cell>
        </row>
        <row r="535">
          <cell r="C535" t="str">
            <v>８８ムソーのアルファー・モモハム</v>
          </cell>
          <cell r="D535" t="str">
            <v>300g</v>
          </cell>
          <cell r="E535">
            <v>1631</v>
          </cell>
          <cell r="F535">
            <v>8</v>
          </cell>
          <cell r="G535">
            <v>130</v>
          </cell>
          <cell r="H535">
            <v>1761</v>
          </cell>
          <cell r="I535">
            <v>271991</v>
          </cell>
          <cell r="J535" t="str">
            <v>B233</v>
          </cell>
        </row>
        <row r="536">
          <cell r="C536" t="str">
            <v>８９ムソーのアルファー・ベーコン</v>
          </cell>
          <cell r="D536" t="str">
            <v>180g</v>
          </cell>
          <cell r="E536">
            <v>1120</v>
          </cell>
          <cell r="F536">
            <v>8</v>
          </cell>
          <cell r="G536">
            <v>90</v>
          </cell>
          <cell r="H536">
            <v>1210</v>
          </cell>
          <cell r="I536">
            <v>272000</v>
          </cell>
          <cell r="J536" t="str">
            <v>B234</v>
          </cell>
        </row>
        <row r="537">
          <cell r="C537" t="str">
            <v>９０ムソーの信州ロースハム</v>
          </cell>
          <cell r="D537" t="str">
            <v>400g</v>
          </cell>
          <cell r="E537">
            <v>1891</v>
          </cell>
          <cell r="F537">
            <v>8</v>
          </cell>
          <cell r="G537">
            <v>151</v>
          </cell>
          <cell r="H537">
            <v>2042</v>
          </cell>
          <cell r="I537">
            <v>272015</v>
          </cell>
          <cell r="J537" t="str">
            <v>B235</v>
          </cell>
        </row>
        <row r="538">
          <cell r="C538" t="str">
            <v>９１ムソーのプロシュート・生ハム</v>
          </cell>
          <cell r="D538" t="str">
            <v>50g</v>
          </cell>
          <cell r="E538">
            <v>850</v>
          </cell>
          <cell r="F538">
            <v>8</v>
          </cell>
          <cell r="G538">
            <v>68</v>
          </cell>
          <cell r="H538">
            <v>918</v>
          </cell>
          <cell r="I538">
            <v>272020</v>
          </cell>
          <cell r="J538" t="str">
            <v>B236</v>
          </cell>
        </row>
        <row r="539">
          <cell r="C539" t="str">
            <v>９２ムソーの青森産本鴨ロース煮</v>
          </cell>
          <cell r="D539" t="str">
            <v>240g</v>
          </cell>
          <cell r="E539">
            <v>2900</v>
          </cell>
          <cell r="F539">
            <v>8</v>
          </cell>
          <cell r="G539">
            <v>232</v>
          </cell>
          <cell r="H539">
            <v>3132</v>
          </cell>
          <cell r="I539">
            <v>272034</v>
          </cell>
          <cell r="J539" t="str">
            <v>B237</v>
          </cell>
        </row>
        <row r="540">
          <cell r="C540" t="str">
            <v>９３ムソーの一体型お供え餅玄米小</v>
          </cell>
          <cell r="D540" t="str">
            <v>160g</v>
          </cell>
          <cell r="E540">
            <v>540</v>
          </cell>
          <cell r="F540">
            <v>8</v>
          </cell>
          <cell r="G540">
            <v>43</v>
          </cell>
          <cell r="H540">
            <v>583</v>
          </cell>
          <cell r="I540">
            <v>272049</v>
          </cell>
          <cell r="J540" t="str">
            <v>B238</v>
          </cell>
        </row>
        <row r="541">
          <cell r="C541" t="str">
            <v>９４ムソーの一体型お供え餅玄米大</v>
          </cell>
          <cell r="D541" t="str">
            <v>500g</v>
          </cell>
          <cell r="E541">
            <v>1480</v>
          </cell>
          <cell r="F541">
            <v>8</v>
          </cell>
          <cell r="G541">
            <v>118</v>
          </cell>
          <cell r="H541">
            <v>1598</v>
          </cell>
          <cell r="I541">
            <v>272053</v>
          </cell>
          <cell r="J541" t="str">
            <v>B239</v>
          </cell>
        </row>
        <row r="542">
          <cell r="C542" t="str">
            <v>９５ムソーの一体型お供え餅白米小</v>
          </cell>
          <cell r="D542" t="str">
            <v>160g</v>
          </cell>
          <cell r="E542">
            <v>520</v>
          </cell>
          <cell r="F542">
            <v>8</v>
          </cell>
          <cell r="G542">
            <v>42</v>
          </cell>
          <cell r="H542">
            <v>562</v>
          </cell>
          <cell r="I542">
            <v>272068</v>
          </cell>
          <cell r="J542" t="str">
            <v>B240</v>
          </cell>
        </row>
        <row r="543">
          <cell r="C543" t="str">
            <v>９６ムソーの一体型お供え餅白米大</v>
          </cell>
          <cell r="D543" t="str">
            <v>500g</v>
          </cell>
          <cell r="E543">
            <v>1341</v>
          </cell>
          <cell r="F543">
            <v>8</v>
          </cell>
          <cell r="G543">
            <v>107</v>
          </cell>
          <cell r="H543">
            <v>1448</v>
          </cell>
          <cell r="I543">
            <v>272072</v>
          </cell>
          <cell r="J543" t="str">
            <v>B241</v>
          </cell>
        </row>
        <row r="544">
          <cell r="C544" t="str">
            <v>９７ムソーの白米切餅入お供え餅小</v>
          </cell>
          <cell r="D544" t="str">
            <v>300g</v>
          </cell>
          <cell r="E544">
            <v>1331</v>
          </cell>
          <cell r="F544">
            <v>8</v>
          </cell>
          <cell r="G544">
            <v>106</v>
          </cell>
          <cell r="H544">
            <v>1437</v>
          </cell>
          <cell r="I544">
            <v>272087</v>
          </cell>
          <cell r="J544" t="str">
            <v>B242</v>
          </cell>
        </row>
        <row r="545">
          <cell r="C545" t="str">
            <v>９８ムソーの白米切餅入お供え餅大</v>
          </cell>
          <cell r="D545" t="str">
            <v>600g</v>
          </cell>
          <cell r="E545">
            <v>2541</v>
          </cell>
          <cell r="F545">
            <v>8</v>
          </cell>
          <cell r="G545">
            <v>203</v>
          </cell>
          <cell r="H545">
            <v>2744</v>
          </cell>
          <cell r="I545">
            <v>272091</v>
          </cell>
          <cell r="J545" t="str">
            <v>B243</v>
          </cell>
        </row>
        <row r="546">
          <cell r="C546" t="str">
            <v>９９ムソーの特栽米・杵つき豆餅</v>
          </cell>
          <cell r="D546" t="str">
            <v>500g</v>
          </cell>
          <cell r="E546">
            <v>1000</v>
          </cell>
          <cell r="F546">
            <v>8</v>
          </cell>
          <cell r="G546">
            <v>80</v>
          </cell>
          <cell r="H546">
            <v>1080</v>
          </cell>
          <cell r="I546">
            <v>272104</v>
          </cell>
          <cell r="J546" t="str">
            <v>B244</v>
          </cell>
        </row>
        <row r="547">
          <cell r="C547" t="str">
            <v>１００ムソーの特栽米・杵つき草餅</v>
          </cell>
          <cell r="D547" t="str">
            <v>500g</v>
          </cell>
          <cell r="E547">
            <v>1000</v>
          </cell>
          <cell r="F547">
            <v>8</v>
          </cell>
          <cell r="G547">
            <v>80</v>
          </cell>
          <cell r="H547">
            <v>1080</v>
          </cell>
          <cell r="I547">
            <v>272119</v>
          </cell>
          <cell r="J547" t="str">
            <v>B245</v>
          </cell>
        </row>
        <row r="548">
          <cell r="C548" t="str">
            <v>１０１ムソーの有機玄米切もち</v>
          </cell>
          <cell r="D548" t="str">
            <v>800g</v>
          </cell>
          <cell r="E548">
            <v>1381</v>
          </cell>
          <cell r="F548">
            <v>8</v>
          </cell>
          <cell r="G548">
            <v>110</v>
          </cell>
          <cell r="H548">
            <v>1491</v>
          </cell>
          <cell r="I548">
            <v>272123</v>
          </cell>
          <cell r="J548" t="str">
            <v>B246</v>
          </cell>
        </row>
        <row r="549">
          <cell r="C549" t="str">
            <v>１０２ムソーの有機玄米こもち</v>
          </cell>
          <cell r="D549" t="str">
            <v>800g</v>
          </cell>
          <cell r="E549">
            <v>1381</v>
          </cell>
          <cell r="F549">
            <v>8</v>
          </cell>
          <cell r="G549">
            <v>110</v>
          </cell>
          <cell r="H549">
            <v>1491</v>
          </cell>
          <cell r="I549">
            <v>272138</v>
          </cell>
          <cell r="J549" t="str">
            <v>B247</v>
          </cell>
        </row>
        <row r="550">
          <cell r="C550" t="str">
            <v>１０３ムソーの有機白米切もち</v>
          </cell>
          <cell r="D550" t="str">
            <v>800g</v>
          </cell>
          <cell r="E550">
            <v>1381</v>
          </cell>
          <cell r="F550">
            <v>8</v>
          </cell>
          <cell r="G550">
            <v>110</v>
          </cell>
          <cell r="H550">
            <v>1491</v>
          </cell>
          <cell r="I550">
            <v>272142</v>
          </cell>
          <cell r="J550" t="str">
            <v>B248</v>
          </cell>
        </row>
        <row r="551">
          <cell r="C551" t="str">
            <v>１０４ムソーの有機白米こもち</v>
          </cell>
          <cell r="D551" t="str">
            <v>800g</v>
          </cell>
          <cell r="E551">
            <v>1381</v>
          </cell>
          <cell r="F551">
            <v>8</v>
          </cell>
          <cell r="G551">
            <v>110</v>
          </cell>
          <cell r="H551">
            <v>1491</v>
          </cell>
          <cell r="I551">
            <v>272157</v>
          </cell>
          <cell r="J551" t="str">
            <v>B249</v>
          </cell>
        </row>
        <row r="552">
          <cell r="C552" t="str">
            <v>１０５ムソーの有機しゃぶしゃぶ餅玄米</v>
          </cell>
          <cell r="D552" t="str">
            <v>120g</v>
          </cell>
          <cell r="E552">
            <v>381</v>
          </cell>
          <cell r="F552">
            <v>8</v>
          </cell>
          <cell r="G552">
            <v>30</v>
          </cell>
          <cell r="H552">
            <v>411</v>
          </cell>
          <cell r="I552">
            <v>272161</v>
          </cell>
          <cell r="J552" t="str">
            <v>B250</v>
          </cell>
        </row>
        <row r="553">
          <cell r="C553" t="str">
            <v>１０６ムソーの有機しゃぶしゃぶ餅白米</v>
          </cell>
          <cell r="D553" t="str">
            <v>120g</v>
          </cell>
          <cell r="E553">
            <v>381</v>
          </cell>
          <cell r="F553">
            <v>8</v>
          </cell>
          <cell r="G553">
            <v>30</v>
          </cell>
          <cell r="H553">
            <v>411</v>
          </cell>
          <cell r="I553">
            <v>272176</v>
          </cell>
          <cell r="J553" t="str">
            <v>B251</v>
          </cell>
        </row>
        <row r="554">
          <cell r="C554" t="str">
            <v>１０７ムソーの迎春カステラ</v>
          </cell>
          <cell r="D554" t="str">
            <v>2本</v>
          </cell>
          <cell r="E554">
            <v>2600</v>
          </cell>
          <cell r="F554">
            <v>8</v>
          </cell>
          <cell r="G554">
            <v>208</v>
          </cell>
          <cell r="H554">
            <v>2808</v>
          </cell>
          <cell r="I554">
            <v>272180</v>
          </cell>
          <cell r="J554" t="str">
            <v>B252</v>
          </cell>
        </row>
        <row r="555">
          <cell r="C555" t="str">
            <v>１０８ムソーの羊羹詰め合わせ</v>
          </cell>
          <cell r="D555" t="str">
            <v>3種×2個</v>
          </cell>
          <cell r="E555">
            <v>1650</v>
          </cell>
          <cell r="F555">
            <v>8</v>
          </cell>
          <cell r="G555">
            <v>132</v>
          </cell>
          <cell r="H555">
            <v>1782</v>
          </cell>
          <cell r="I555">
            <v>272195</v>
          </cell>
          <cell r="J555" t="str">
            <v>B253</v>
          </cell>
        </row>
        <row r="556">
          <cell r="C556" t="str">
            <v>１０９ムソーの山田錦せんべい缶</v>
          </cell>
          <cell r="D556" t="str">
            <v>45枚</v>
          </cell>
          <cell r="E556">
            <v>1600</v>
          </cell>
          <cell r="F556">
            <v>8</v>
          </cell>
          <cell r="G556">
            <v>128</v>
          </cell>
          <cell r="H556">
            <v>1728</v>
          </cell>
          <cell r="I556">
            <v>272208</v>
          </cell>
          <cell r="J556" t="str">
            <v>B254</v>
          </cell>
        </row>
        <row r="557">
          <cell r="C557" t="str">
            <v>１１０ムソーの和三宝糖干菓子</v>
          </cell>
          <cell r="D557" t="str">
            <v>17個</v>
          </cell>
          <cell r="E557">
            <v>1300</v>
          </cell>
          <cell r="F557">
            <v>8</v>
          </cell>
          <cell r="G557">
            <v>104</v>
          </cell>
          <cell r="H557">
            <v>1404</v>
          </cell>
          <cell r="I557">
            <v>272212</v>
          </cell>
          <cell r="J557" t="str">
            <v>B255</v>
          </cell>
        </row>
        <row r="558">
          <cell r="C558" t="str">
            <v>１１１ムソーのおしるこ・玉あられ入り</v>
          </cell>
          <cell r="D558" t="str">
            <v>23g×8</v>
          </cell>
          <cell r="E558">
            <v>950</v>
          </cell>
          <cell r="F558">
            <v>8</v>
          </cell>
          <cell r="G558">
            <v>76</v>
          </cell>
          <cell r="H558">
            <v>1026</v>
          </cell>
          <cell r="I558">
            <v>272227</v>
          </cell>
          <cell r="J558" t="str">
            <v>B256</v>
          </cell>
        </row>
        <row r="559">
          <cell r="C559" t="str">
            <v>１１２ムソーの廣八堂くず湯詰合せ</v>
          </cell>
          <cell r="D559" t="str">
            <v>26g×10個</v>
          </cell>
          <cell r="E559">
            <v>1700</v>
          </cell>
          <cell r="F559">
            <v>8</v>
          </cell>
          <cell r="G559">
            <v>136</v>
          </cell>
          <cell r="H559">
            <v>1836</v>
          </cell>
          <cell r="I559">
            <v>272231</v>
          </cell>
          <cell r="J559" t="str">
            <v>B301</v>
          </cell>
        </row>
        <row r="560">
          <cell r="C560" t="str">
            <v>１１３ムソーの国産栗甘露煮ビン</v>
          </cell>
          <cell r="D560" t="str">
            <v>320g</v>
          </cell>
          <cell r="E560">
            <v>1700</v>
          </cell>
          <cell r="F560">
            <v>8</v>
          </cell>
          <cell r="G560">
            <v>136</v>
          </cell>
          <cell r="H560">
            <v>1836</v>
          </cell>
          <cell r="I560">
            <v>272246</v>
          </cell>
          <cell r="J560" t="str">
            <v>B302</v>
          </cell>
        </row>
        <row r="561">
          <cell r="C561" t="str">
            <v>１１４ムソーの渋皮付き栗甘露煮ビン</v>
          </cell>
          <cell r="D561" t="str">
            <v>320g</v>
          </cell>
          <cell r="E561">
            <v>1600</v>
          </cell>
          <cell r="F561">
            <v>8</v>
          </cell>
          <cell r="G561">
            <v>128</v>
          </cell>
          <cell r="H561">
            <v>1728</v>
          </cell>
          <cell r="I561">
            <v>272250</v>
          </cell>
          <cell r="J561" t="str">
            <v>B303</v>
          </cell>
        </row>
        <row r="562">
          <cell r="C562" t="str">
            <v>▼創健社のおせち</v>
          </cell>
          <cell r="D562">
            <v>1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15606</v>
          </cell>
          <cell r="J562" t="str">
            <v>B304</v>
          </cell>
        </row>
        <row r="563">
          <cell r="C563" t="str">
            <v>１創健社の直送和風お重セット</v>
          </cell>
          <cell r="D563" t="str">
            <v>19品(重無し)</v>
          </cell>
          <cell r="E563">
            <v>19500</v>
          </cell>
          <cell r="F563">
            <v>8</v>
          </cell>
          <cell r="G563">
            <v>1560</v>
          </cell>
          <cell r="H563">
            <v>21060</v>
          </cell>
          <cell r="I563">
            <v>266673</v>
          </cell>
          <cell r="J563" t="str">
            <v>B305</v>
          </cell>
        </row>
        <row r="564">
          <cell r="C564" t="str">
            <v>２創健社の直送伝統ミニおせちセット</v>
          </cell>
          <cell r="D564" t="str">
            <v>10品(重無し)</v>
          </cell>
          <cell r="E564">
            <v>9400</v>
          </cell>
          <cell r="F564">
            <v>8</v>
          </cell>
          <cell r="G564">
            <v>752</v>
          </cell>
          <cell r="H564">
            <v>10152</v>
          </cell>
          <cell r="I564">
            <v>266688</v>
          </cell>
          <cell r="J564" t="str">
            <v>B306</v>
          </cell>
        </row>
        <row r="565">
          <cell r="C565" t="str">
            <v>３創健社の直送小懐石おせち三段重</v>
          </cell>
          <cell r="D565" t="str">
            <v>24品(重付き）</v>
          </cell>
          <cell r="E565">
            <v>16400</v>
          </cell>
          <cell r="F565">
            <v>8</v>
          </cell>
          <cell r="G565">
            <v>1312</v>
          </cell>
          <cell r="H565">
            <v>17712</v>
          </cell>
          <cell r="I565">
            <v>266692</v>
          </cell>
          <cell r="J565" t="str">
            <v>B307</v>
          </cell>
        </row>
        <row r="566">
          <cell r="C566" t="str">
            <v>４創健社直送創健社のおせち詰合一段</v>
          </cell>
          <cell r="D566" t="str">
            <v>19品(重付き)</v>
          </cell>
          <cell r="E566">
            <v>13400</v>
          </cell>
          <cell r="F566">
            <v>8</v>
          </cell>
          <cell r="G566">
            <v>1072</v>
          </cell>
          <cell r="H566">
            <v>14472</v>
          </cell>
          <cell r="I566">
            <v>266705</v>
          </cell>
          <cell r="J566" t="str">
            <v>B308</v>
          </cell>
        </row>
        <row r="567">
          <cell r="C567" t="str">
            <v>５創健社直送三代目たいめい洋風おせち</v>
          </cell>
          <cell r="D567" t="str">
            <v>26品(重付き)</v>
          </cell>
          <cell r="E567">
            <v>11000</v>
          </cell>
          <cell r="F567">
            <v>8</v>
          </cell>
          <cell r="G567">
            <v>880</v>
          </cell>
          <cell r="H567">
            <v>11880</v>
          </cell>
          <cell r="I567">
            <v>266710</v>
          </cell>
          <cell r="J567" t="str">
            <v>B309</v>
          </cell>
        </row>
        <row r="568">
          <cell r="C568" t="str">
            <v>６創健社の直送銀座花蝶慶福和洋三段</v>
          </cell>
          <cell r="D568" t="str">
            <v>39品(重付き)</v>
          </cell>
          <cell r="E568">
            <v>26800</v>
          </cell>
          <cell r="F568">
            <v>8</v>
          </cell>
          <cell r="G568">
            <v>2144</v>
          </cell>
          <cell r="H568">
            <v>28944</v>
          </cell>
          <cell r="I568">
            <v>266724</v>
          </cell>
          <cell r="J568" t="str">
            <v>B310</v>
          </cell>
        </row>
        <row r="569">
          <cell r="C569" t="str">
            <v>７創健社の直送天然ふぐさしみ鍋セット</v>
          </cell>
          <cell r="E569">
            <v>29000</v>
          </cell>
          <cell r="F569">
            <v>8</v>
          </cell>
          <cell r="G569">
            <v>2320</v>
          </cell>
          <cell r="H569">
            <v>31320</v>
          </cell>
          <cell r="I569">
            <v>266739</v>
          </cell>
          <cell r="J569" t="str">
            <v>B311</v>
          </cell>
        </row>
        <row r="570">
          <cell r="C570" t="str">
            <v>８創健社の直送米沢牛すき焼き用</v>
          </cell>
          <cell r="E570">
            <v>10000</v>
          </cell>
          <cell r="F570">
            <v>8</v>
          </cell>
          <cell r="G570">
            <v>800</v>
          </cell>
          <cell r="H570">
            <v>10800</v>
          </cell>
          <cell r="I570">
            <v>266743</v>
          </cell>
          <cell r="J570" t="str">
            <v>B312</v>
          </cell>
        </row>
        <row r="571">
          <cell r="C571" t="str">
            <v>９創健社の直送近江牛すき焼き用</v>
          </cell>
          <cell r="D571" t="str">
            <v>450g</v>
          </cell>
          <cell r="E571">
            <v>9800</v>
          </cell>
          <cell r="F571">
            <v>8</v>
          </cell>
          <cell r="G571">
            <v>784</v>
          </cell>
          <cell r="H571">
            <v>10584</v>
          </cell>
          <cell r="I571">
            <v>266758</v>
          </cell>
          <cell r="J571" t="str">
            <v>B313</v>
          </cell>
        </row>
        <row r="572">
          <cell r="C572" t="str">
            <v>１０創健社直送熟成サーロインステーキ</v>
          </cell>
          <cell r="E572">
            <v>12000</v>
          </cell>
          <cell r="F572">
            <v>8</v>
          </cell>
          <cell r="G572">
            <v>960</v>
          </cell>
          <cell r="H572">
            <v>12960</v>
          </cell>
          <cell r="I572">
            <v>266762</v>
          </cell>
          <cell r="J572" t="str">
            <v>B314</v>
          </cell>
        </row>
        <row r="573">
          <cell r="C573" t="str">
            <v>１１創健社の直送美人えび酒蒸し詰合せ</v>
          </cell>
          <cell r="E573">
            <v>7300</v>
          </cell>
          <cell r="F573">
            <v>8</v>
          </cell>
          <cell r="G573">
            <v>584</v>
          </cell>
          <cell r="H573">
            <v>7884</v>
          </cell>
          <cell r="I573">
            <v>266777</v>
          </cell>
          <cell r="J573" t="str">
            <v>B315</v>
          </cell>
        </row>
        <row r="574">
          <cell r="C574" t="str">
            <v>１２創健社の直送活鯛　めでたい焼</v>
          </cell>
          <cell r="D574" t="str">
            <v>一匹約600ｇ</v>
          </cell>
          <cell r="E574">
            <v>6600</v>
          </cell>
          <cell r="F574">
            <v>8</v>
          </cell>
          <cell r="G574">
            <v>528</v>
          </cell>
          <cell r="H574">
            <v>7128</v>
          </cell>
          <cell r="I574">
            <v>266781</v>
          </cell>
          <cell r="J574" t="str">
            <v>B316</v>
          </cell>
        </row>
        <row r="575">
          <cell r="C575" t="str">
            <v>１３創健社直送姫はもしゃぶしゃぶ素材</v>
          </cell>
          <cell r="E575">
            <v>7600</v>
          </cell>
          <cell r="F575">
            <v>8</v>
          </cell>
          <cell r="G575">
            <v>608</v>
          </cell>
          <cell r="H575">
            <v>8208</v>
          </cell>
          <cell r="I575">
            <v>266796</v>
          </cell>
          <cell r="J575" t="str">
            <v>B317</v>
          </cell>
        </row>
        <row r="576">
          <cell r="C576" t="str">
            <v>１４創健社の直送もち豚しゃぶしゃぶ</v>
          </cell>
          <cell r="E576">
            <v>4500</v>
          </cell>
          <cell r="F576">
            <v>8</v>
          </cell>
          <cell r="G576">
            <v>360</v>
          </cell>
          <cell r="H576">
            <v>4860</v>
          </cell>
          <cell r="I576">
            <v>266809</v>
          </cell>
          <cell r="J576" t="str">
            <v>B318</v>
          </cell>
        </row>
        <row r="577">
          <cell r="C577" t="str">
            <v>１５創健社の直送近江牛もつ鍋セット</v>
          </cell>
          <cell r="E577">
            <v>5300</v>
          </cell>
          <cell r="F577">
            <v>8</v>
          </cell>
          <cell r="G577">
            <v>424</v>
          </cell>
          <cell r="H577">
            <v>5724</v>
          </cell>
          <cell r="I577">
            <v>266813</v>
          </cell>
          <cell r="J577" t="str">
            <v>B319</v>
          </cell>
        </row>
        <row r="578">
          <cell r="C578" t="str">
            <v>１６創健社の直送きりたんぽ鍋セット</v>
          </cell>
          <cell r="E578">
            <v>5041</v>
          </cell>
          <cell r="F578">
            <v>8</v>
          </cell>
          <cell r="G578">
            <v>403</v>
          </cell>
          <cell r="H578">
            <v>5444</v>
          </cell>
          <cell r="I578">
            <v>266828</v>
          </cell>
          <cell r="J578" t="str">
            <v>B320</v>
          </cell>
        </row>
        <row r="579">
          <cell r="C579" t="str">
            <v>１７創健社の直送鶏屋の焼き鳥串セット</v>
          </cell>
          <cell r="E579">
            <v>5700</v>
          </cell>
          <cell r="F579">
            <v>8</v>
          </cell>
          <cell r="G579">
            <v>456</v>
          </cell>
          <cell r="H579">
            <v>6156</v>
          </cell>
          <cell r="I579">
            <v>266832</v>
          </cell>
          <cell r="J579" t="str">
            <v>B321</v>
          </cell>
        </row>
        <row r="580">
          <cell r="C580" t="str">
            <v>１８創健社の直送薩摩黒鴨鍋セット</v>
          </cell>
          <cell r="E580">
            <v>5500</v>
          </cell>
          <cell r="F580">
            <v>8</v>
          </cell>
          <cell r="G580">
            <v>440</v>
          </cell>
          <cell r="H580">
            <v>5940</v>
          </cell>
          <cell r="I580">
            <v>266847</v>
          </cell>
          <cell r="J580" t="str">
            <v>B322</v>
          </cell>
        </row>
        <row r="581">
          <cell r="C581" t="str">
            <v>１９創健社直送串揚バラエティセット　</v>
          </cell>
          <cell r="E581">
            <v>5420</v>
          </cell>
          <cell r="F581">
            <v>8</v>
          </cell>
          <cell r="G581">
            <v>434</v>
          </cell>
          <cell r="H581">
            <v>5854</v>
          </cell>
          <cell r="I581">
            <v>266851</v>
          </cell>
          <cell r="J581" t="str">
            <v>B323</v>
          </cell>
        </row>
        <row r="582">
          <cell r="C582" t="str">
            <v>２０創健社の小田原蒸しかまぼこ赤</v>
          </cell>
          <cell r="D582" t="str">
            <v>250ｇ</v>
          </cell>
          <cell r="E582">
            <v>1760</v>
          </cell>
          <cell r="F582">
            <v>8</v>
          </cell>
          <cell r="G582">
            <v>141</v>
          </cell>
          <cell r="H582">
            <v>1901</v>
          </cell>
          <cell r="I582">
            <v>266866</v>
          </cell>
          <cell r="J582" t="str">
            <v>B324</v>
          </cell>
        </row>
        <row r="583">
          <cell r="C583" t="str">
            <v>２１創健社の小田原蒸しかまぼこ白</v>
          </cell>
          <cell r="D583" t="str">
            <v>250ｇ</v>
          </cell>
          <cell r="E583">
            <v>1760</v>
          </cell>
          <cell r="F583">
            <v>8</v>
          </cell>
          <cell r="G583">
            <v>141</v>
          </cell>
          <cell r="H583">
            <v>1901</v>
          </cell>
          <cell r="I583">
            <v>266870</v>
          </cell>
          <cell r="J583" t="str">
            <v>B325</v>
          </cell>
        </row>
        <row r="584">
          <cell r="C584" t="str">
            <v>２２創健社の小田原蒸しかまぼこ紅白</v>
          </cell>
          <cell r="D584" t="str">
            <v>170g×2本</v>
          </cell>
          <cell r="E584">
            <v>2370</v>
          </cell>
          <cell r="F584">
            <v>8</v>
          </cell>
          <cell r="G584">
            <v>190</v>
          </cell>
          <cell r="H584">
            <v>2560</v>
          </cell>
          <cell r="I584">
            <v>266885</v>
          </cell>
          <cell r="J584" t="str">
            <v>B326</v>
          </cell>
        </row>
        <row r="585">
          <cell r="C585" t="str">
            <v>２３創健社の御蒲鉾（赤）　</v>
          </cell>
          <cell r="D585" t="str">
            <v>150ｇ</v>
          </cell>
          <cell r="E585">
            <v>700</v>
          </cell>
          <cell r="F585">
            <v>8</v>
          </cell>
          <cell r="G585">
            <v>56</v>
          </cell>
          <cell r="H585">
            <v>756</v>
          </cell>
          <cell r="I585">
            <v>266890</v>
          </cell>
          <cell r="J585" t="str">
            <v>B327</v>
          </cell>
        </row>
        <row r="586">
          <cell r="C586" t="str">
            <v>２４創健社の御蒲鉾（白）　</v>
          </cell>
          <cell r="D586" t="str">
            <v>150ｇ</v>
          </cell>
          <cell r="E586">
            <v>700</v>
          </cell>
          <cell r="F586">
            <v>8</v>
          </cell>
          <cell r="G586">
            <v>56</v>
          </cell>
          <cell r="H586">
            <v>756</v>
          </cell>
          <cell r="I586">
            <v>266902</v>
          </cell>
          <cell r="J586" t="str">
            <v>B328</v>
          </cell>
        </row>
        <row r="587">
          <cell r="C587" t="str">
            <v>２５創健社の丹波種黒煮豆　</v>
          </cell>
          <cell r="D587" t="str">
            <v>210ｇ</v>
          </cell>
          <cell r="E587">
            <v>960</v>
          </cell>
          <cell r="F587">
            <v>8</v>
          </cell>
          <cell r="G587">
            <v>77</v>
          </cell>
          <cell r="H587">
            <v>1037</v>
          </cell>
          <cell r="I587">
            <v>266917</v>
          </cell>
          <cell r="J587" t="str">
            <v>B329</v>
          </cell>
        </row>
        <row r="588">
          <cell r="C588" t="str">
            <v>２６創健社のお多福豆</v>
          </cell>
          <cell r="D588" t="str">
            <v>150ｇ</v>
          </cell>
          <cell r="E588">
            <v>581</v>
          </cell>
          <cell r="F588">
            <v>8</v>
          </cell>
          <cell r="G588">
            <v>46</v>
          </cell>
          <cell r="H588">
            <v>627</v>
          </cell>
          <cell r="I588">
            <v>266921</v>
          </cell>
          <cell r="J588" t="str">
            <v>B330</v>
          </cell>
        </row>
        <row r="589">
          <cell r="C589" t="str">
            <v>２７創健社の昆布巻</v>
          </cell>
          <cell r="D589" t="str">
            <v>130ｇ</v>
          </cell>
          <cell r="E589">
            <v>700</v>
          </cell>
          <cell r="F589">
            <v>8</v>
          </cell>
          <cell r="G589">
            <v>56</v>
          </cell>
          <cell r="H589">
            <v>756</v>
          </cell>
          <cell r="I589">
            <v>266936</v>
          </cell>
          <cell r="J589" t="str">
            <v>B331</v>
          </cell>
        </row>
        <row r="590">
          <cell r="C590" t="str">
            <v>２８創健社の京風昆布巻</v>
          </cell>
          <cell r="D590" t="str">
            <v>130ｇ</v>
          </cell>
          <cell r="E590">
            <v>700</v>
          </cell>
          <cell r="F590">
            <v>8</v>
          </cell>
          <cell r="G590">
            <v>56</v>
          </cell>
          <cell r="H590">
            <v>756</v>
          </cell>
          <cell r="I590">
            <v>266940</v>
          </cell>
          <cell r="J590" t="str">
            <v>B332</v>
          </cell>
        </row>
        <row r="591">
          <cell r="C591" t="str">
            <v>２９創健社のお煮しめ</v>
          </cell>
          <cell r="D591" t="str">
            <v>210ｇ</v>
          </cell>
          <cell r="E591">
            <v>831</v>
          </cell>
          <cell r="F591">
            <v>8</v>
          </cell>
          <cell r="G591">
            <v>66</v>
          </cell>
          <cell r="H591">
            <v>897</v>
          </cell>
          <cell r="I591">
            <v>266955</v>
          </cell>
          <cell r="J591" t="str">
            <v>B333</v>
          </cell>
        </row>
        <row r="592">
          <cell r="C592" t="str">
            <v>３０創健社のなると巻</v>
          </cell>
          <cell r="D592" t="str">
            <v>110ｇ</v>
          </cell>
          <cell r="E592">
            <v>541</v>
          </cell>
          <cell r="F592">
            <v>8</v>
          </cell>
          <cell r="G592">
            <v>43</v>
          </cell>
          <cell r="H592">
            <v>584</v>
          </cell>
          <cell r="I592">
            <v>266960</v>
          </cell>
          <cell r="J592" t="str">
            <v>B334</v>
          </cell>
        </row>
        <row r="593">
          <cell r="C593" t="str">
            <v>３１創健社の伊達巻</v>
          </cell>
          <cell r="D593" t="str">
            <v>360ｇ</v>
          </cell>
          <cell r="E593">
            <v>1260</v>
          </cell>
          <cell r="F593">
            <v>8</v>
          </cell>
          <cell r="G593">
            <v>101</v>
          </cell>
          <cell r="H593">
            <v>1361</v>
          </cell>
          <cell r="I593">
            <v>266974</v>
          </cell>
          <cell r="J593" t="str">
            <v>B335</v>
          </cell>
        </row>
        <row r="594">
          <cell r="C594" t="str">
            <v>３２創健社の錦玉子</v>
          </cell>
          <cell r="D594" t="str">
            <v>250ｇ</v>
          </cell>
          <cell r="E594">
            <v>1400</v>
          </cell>
          <cell r="F594">
            <v>8</v>
          </cell>
          <cell r="G594">
            <v>112</v>
          </cell>
          <cell r="H594">
            <v>1512</v>
          </cell>
          <cell r="I594">
            <v>266989</v>
          </cell>
          <cell r="J594" t="str">
            <v>B336</v>
          </cell>
        </row>
        <row r="595">
          <cell r="C595" t="str">
            <v>３３創健社の田作り　</v>
          </cell>
          <cell r="D595" t="str">
            <v>50ｇ</v>
          </cell>
          <cell r="E595">
            <v>650</v>
          </cell>
          <cell r="F595">
            <v>8</v>
          </cell>
          <cell r="G595">
            <v>52</v>
          </cell>
          <cell r="H595">
            <v>702</v>
          </cell>
          <cell r="I595">
            <v>266993</v>
          </cell>
          <cell r="J595" t="str">
            <v>B337</v>
          </cell>
        </row>
        <row r="596">
          <cell r="C596" t="str">
            <v>３４創健社の栗きんとん</v>
          </cell>
          <cell r="D596" t="str">
            <v>250ｇ</v>
          </cell>
          <cell r="E596">
            <v>1710</v>
          </cell>
          <cell r="F596">
            <v>8</v>
          </cell>
          <cell r="G596">
            <v>137</v>
          </cell>
          <cell r="H596">
            <v>1847</v>
          </cell>
          <cell r="I596">
            <v>267002</v>
          </cell>
          <cell r="J596" t="str">
            <v>B338</v>
          </cell>
        </row>
        <row r="597">
          <cell r="C597" t="str">
            <v>３５創健社のよろこびセット松</v>
          </cell>
          <cell r="D597" t="str">
            <v>3品</v>
          </cell>
          <cell r="E597">
            <v>2000</v>
          </cell>
          <cell r="F597">
            <v>8</v>
          </cell>
          <cell r="G597">
            <v>160</v>
          </cell>
          <cell r="H597">
            <v>2160</v>
          </cell>
          <cell r="I597">
            <v>267017</v>
          </cell>
          <cell r="J597" t="str">
            <v>B339</v>
          </cell>
        </row>
        <row r="598">
          <cell r="C598" t="str">
            <v>３６創健社のよろこびセット竹</v>
          </cell>
          <cell r="D598" t="str">
            <v>3品</v>
          </cell>
          <cell r="E598">
            <v>2541</v>
          </cell>
          <cell r="F598">
            <v>8</v>
          </cell>
          <cell r="G598">
            <v>203</v>
          </cell>
          <cell r="H598">
            <v>2744</v>
          </cell>
          <cell r="I598">
            <v>267021</v>
          </cell>
          <cell r="J598" t="str">
            <v>B340</v>
          </cell>
        </row>
        <row r="599">
          <cell r="C599" t="str">
            <v>３７創健社の味付け数の子　</v>
          </cell>
          <cell r="D599" t="str">
            <v>120g</v>
          </cell>
          <cell r="E599">
            <v>1860</v>
          </cell>
          <cell r="F599">
            <v>8</v>
          </cell>
          <cell r="G599">
            <v>149</v>
          </cell>
          <cell r="H599">
            <v>2009</v>
          </cell>
          <cell r="I599">
            <v>267036</v>
          </cell>
          <cell r="J599" t="str">
            <v>B341</v>
          </cell>
        </row>
        <row r="600">
          <cell r="C600" t="str">
            <v>３８創健社の酢れんこん</v>
          </cell>
          <cell r="D600" t="str">
            <v>150g</v>
          </cell>
          <cell r="E600">
            <v>550</v>
          </cell>
          <cell r="F600">
            <v>8</v>
          </cell>
          <cell r="G600">
            <v>44</v>
          </cell>
          <cell r="H600">
            <v>594</v>
          </cell>
          <cell r="I600">
            <v>267040</v>
          </cell>
          <cell r="J600" t="str">
            <v>B342</v>
          </cell>
        </row>
        <row r="601">
          <cell r="C601" t="str">
            <v>３９創健社のたら煮物</v>
          </cell>
          <cell r="D601" t="str">
            <v>120g</v>
          </cell>
          <cell r="E601">
            <v>860</v>
          </cell>
          <cell r="F601">
            <v>8</v>
          </cell>
          <cell r="G601">
            <v>69</v>
          </cell>
          <cell r="H601">
            <v>929</v>
          </cell>
          <cell r="I601">
            <v>267055</v>
          </cell>
          <cell r="J601" t="str">
            <v>B343</v>
          </cell>
        </row>
        <row r="602">
          <cell r="C602" t="str">
            <v>４０創健社のほたての割烹焼き</v>
          </cell>
          <cell r="D602" t="str">
            <v>5個</v>
          </cell>
          <cell r="E602">
            <v>1470</v>
          </cell>
          <cell r="F602">
            <v>8</v>
          </cell>
          <cell r="G602">
            <v>118</v>
          </cell>
          <cell r="H602">
            <v>1588</v>
          </cell>
          <cell r="I602">
            <v>267060</v>
          </cell>
          <cell r="J602" t="str">
            <v>B344</v>
          </cell>
        </row>
        <row r="603">
          <cell r="C603" t="str">
            <v>４１創健社のはまぐり山椒煮</v>
          </cell>
          <cell r="D603" t="str">
            <v>75g</v>
          </cell>
          <cell r="E603">
            <v>400</v>
          </cell>
          <cell r="F603">
            <v>8</v>
          </cell>
          <cell r="G603">
            <v>32</v>
          </cell>
          <cell r="H603">
            <v>432</v>
          </cell>
          <cell r="I603">
            <v>267074</v>
          </cell>
          <cell r="J603" t="str">
            <v>B345</v>
          </cell>
        </row>
        <row r="604">
          <cell r="C604" t="str">
            <v>４２創健社のたこやわらか煮</v>
          </cell>
          <cell r="D604" t="str">
            <v>100g</v>
          </cell>
          <cell r="E604">
            <v>1260</v>
          </cell>
          <cell r="F604">
            <v>8</v>
          </cell>
          <cell r="G604">
            <v>101</v>
          </cell>
          <cell r="H604">
            <v>1361</v>
          </cell>
          <cell r="I604">
            <v>267089</v>
          </cell>
          <cell r="J604" t="str">
            <v>B346</v>
          </cell>
        </row>
        <row r="605">
          <cell r="C605" t="str">
            <v>４３創健社のさけ昆布巻　</v>
          </cell>
          <cell r="D605" t="str">
            <v>12cmサイズ×1本</v>
          </cell>
          <cell r="E605">
            <v>650</v>
          </cell>
          <cell r="F605">
            <v>8</v>
          </cell>
          <cell r="G605">
            <v>52</v>
          </cell>
          <cell r="H605">
            <v>702</v>
          </cell>
          <cell r="I605">
            <v>267093</v>
          </cell>
          <cell r="J605" t="str">
            <v>B347</v>
          </cell>
        </row>
        <row r="606">
          <cell r="C606" t="str">
            <v>４４創健社のにしん昆布巻　</v>
          </cell>
          <cell r="D606" t="str">
            <v>12cmサイズ×1本</v>
          </cell>
          <cell r="E606">
            <v>650</v>
          </cell>
          <cell r="F606">
            <v>8</v>
          </cell>
          <cell r="G606">
            <v>52</v>
          </cell>
          <cell r="H606">
            <v>702</v>
          </cell>
          <cell r="I606">
            <v>267106</v>
          </cell>
          <cell r="J606" t="str">
            <v>B348</v>
          </cell>
        </row>
        <row r="607">
          <cell r="C607" t="str">
            <v>４５創健社の天然ぶり照り煮</v>
          </cell>
          <cell r="D607" t="str">
            <v>2切</v>
          </cell>
          <cell r="E607">
            <v>891</v>
          </cell>
          <cell r="F607">
            <v>8</v>
          </cell>
          <cell r="G607">
            <v>71</v>
          </cell>
          <cell r="H607">
            <v>962</v>
          </cell>
          <cell r="I607">
            <v>267110</v>
          </cell>
          <cell r="J607" t="str">
            <v>B349</v>
          </cell>
        </row>
        <row r="608">
          <cell r="C608" t="str">
            <v>４６創健社の赤松鯛の西京焼き</v>
          </cell>
          <cell r="D608" t="str">
            <v>3切</v>
          </cell>
          <cell r="E608">
            <v>1360</v>
          </cell>
          <cell r="F608">
            <v>8</v>
          </cell>
          <cell r="G608">
            <v>109</v>
          </cell>
          <cell r="H608">
            <v>1469</v>
          </cell>
          <cell r="I608">
            <v>267125</v>
          </cell>
          <cell r="J608" t="str">
            <v>B350</v>
          </cell>
        </row>
        <row r="609">
          <cell r="C609" t="str">
            <v>４７創健社のぶりの西京焼き</v>
          </cell>
          <cell r="D609" t="str">
            <v>3切</v>
          </cell>
          <cell r="E609">
            <v>1141</v>
          </cell>
          <cell r="F609">
            <v>8</v>
          </cell>
          <cell r="G609">
            <v>91</v>
          </cell>
          <cell r="H609">
            <v>1232</v>
          </cell>
          <cell r="I609">
            <v>267130</v>
          </cell>
          <cell r="J609" t="str">
            <v>B351</v>
          </cell>
        </row>
        <row r="610">
          <cell r="C610" t="str">
            <v>４８創健社のえびのふくめ煮</v>
          </cell>
          <cell r="D610" t="str">
            <v>3尾</v>
          </cell>
          <cell r="E610">
            <v>1481</v>
          </cell>
          <cell r="F610">
            <v>8</v>
          </cell>
          <cell r="G610">
            <v>118</v>
          </cell>
          <cell r="H610">
            <v>1599</v>
          </cell>
          <cell r="I610">
            <v>267144</v>
          </cell>
          <cell r="J610" t="str">
            <v>B352</v>
          </cell>
        </row>
        <row r="611">
          <cell r="C611" t="str">
            <v>４９創健社の若さぎマリネ</v>
          </cell>
          <cell r="D611" t="str">
            <v>140g</v>
          </cell>
          <cell r="E611">
            <v>550</v>
          </cell>
          <cell r="F611">
            <v>8</v>
          </cell>
          <cell r="G611">
            <v>44</v>
          </cell>
          <cell r="H611">
            <v>594</v>
          </cell>
          <cell r="I611">
            <v>267159</v>
          </cell>
          <cell r="J611" t="str">
            <v>B353</v>
          </cell>
        </row>
        <row r="612">
          <cell r="C612" t="str">
            <v>５０◎創健社のサザエ刺身用</v>
          </cell>
          <cell r="D612" t="str">
            <v>4粒</v>
          </cell>
          <cell r="E612">
            <v>2200</v>
          </cell>
          <cell r="F612">
            <v>8</v>
          </cell>
          <cell r="G612">
            <v>176</v>
          </cell>
          <cell r="H612">
            <v>2376</v>
          </cell>
          <cell r="I612">
            <v>267163</v>
          </cell>
          <cell r="J612" t="str">
            <v>B354</v>
          </cell>
        </row>
        <row r="613">
          <cell r="C613" t="str">
            <v>５１創健社のさばへしこスライス</v>
          </cell>
          <cell r="D613" t="str">
            <v>50g</v>
          </cell>
          <cell r="E613">
            <v>660</v>
          </cell>
          <cell r="F613">
            <v>8</v>
          </cell>
          <cell r="G613">
            <v>53</v>
          </cell>
          <cell r="H613">
            <v>713</v>
          </cell>
          <cell r="I613">
            <v>267178</v>
          </cell>
          <cell r="J613" t="str">
            <v>B355</v>
          </cell>
        </row>
        <row r="614">
          <cell r="C614" t="str">
            <v>５２創健社ののどぐろ柚酢漬け</v>
          </cell>
          <cell r="D614" t="str">
            <v>120g</v>
          </cell>
          <cell r="E614">
            <v>641</v>
          </cell>
          <cell r="F614">
            <v>8</v>
          </cell>
          <cell r="G614">
            <v>51</v>
          </cell>
          <cell r="H614">
            <v>692</v>
          </cell>
          <cell r="I614">
            <v>267182</v>
          </cell>
          <cell r="J614" t="str">
            <v>B356</v>
          </cell>
        </row>
        <row r="615">
          <cell r="C615" t="str">
            <v>５３創健社のかつおわら焼きたたき</v>
          </cell>
          <cell r="D615" t="str">
            <v>1節300g　</v>
          </cell>
          <cell r="E615">
            <v>1241</v>
          </cell>
          <cell r="F615">
            <v>8</v>
          </cell>
          <cell r="G615">
            <v>99</v>
          </cell>
          <cell r="H615">
            <v>1340</v>
          </cell>
          <cell r="I615">
            <v>267197</v>
          </cell>
          <cell r="J615" t="str">
            <v>B401</v>
          </cell>
        </row>
        <row r="616">
          <cell r="C616" t="str">
            <v>５４創健社の秋鮭スモークサーモンスラ</v>
          </cell>
          <cell r="D616" t="str">
            <v>100g</v>
          </cell>
          <cell r="E616">
            <v>1360</v>
          </cell>
          <cell r="F616">
            <v>8</v>
          </cell>
          <cell r="G616">
            <v>109</v>
          </cell>
          <cell r="H616">
            <v>1469</v>
          </cell>
          <cell r="I616">
            <v>267200</v>
          </cell>
          <cell r="J616" t="str">
            <v>B402</v>
          </cell>
        </row>
        <row r="617">
          <cell r="C617" t="str">
            <v>５５◎創健社の真鯛スライス</v>
          </cell>
          <cell r="D617" t="str">
            <v>8g×20枚</v>
          </cell>
          <cell r="E617">
            <v>2000</v>
          </cell>
          <cell r="F617">
            <v>8</v>
          </cell>
          <cell r="G617">
            <v>160</v>
          </cell>
          <cell r="H617">
            <v>2160</v>
          </cell>
          <cell r="I617">
            <v>267214</v>
          </cell>
          <cell r="J617" t="str">
            <v>B403</v>
          </cell>
        </row>
        <row r="618">
          <cell r="C618" t="str">
            <v>５６◎創健社のヒラマサスライス</v>
          </cell>
          <cell r="D618" t="str">
            <v>8g×20枚</v>
          </cell>
          <cell r="E618">
            <v>2000</v>
          </cell>
          <cell r="F618">
            <v>8</v>
          </cell>
          <cell r="G618">
            <v>160</v>
          </cell>
          <cell r="H618">
            <v>2160</v>
          </cell>
          <cell r="I618">
            <v>267229</v>
          </cell>
          <cell r="J618" t="str">
            <v>B404</v>
          </cell>
        </row>
        <row r="619">
          <cell r="C619" t="str">
            <v>５７創健社のいくら醤油漬</v>
          </cell>
          <cell r="D619" t="str">
            <v>80g</v>
          </cell>
          <cell r="E619">
            <v>3400</v>
          </cell>
          <cell r="F619">
            <v>8</v>
          </cell>
          <cell r="G619">
            <v>272</v>
          </cell>
          <cell r="H619">
            <v>3672</v>
          </cell>
          <cell r="I619">
            <v>267233</v>
          </cell>
          <cell r="J619" t="str">
            <v>B405</v>
          </cell>
        </row>
        <row r="620">
          <cell r="C620" t="str">
            <v>５８創健社のさわら昆布〆</v>
          </cell>
          <cell r="D620" t="str">
            <v>1枚（160g）</v>
          </cell>
          <cell r="E620">
            <v>860</v>
          </cell>
          <cell r="F620">
            <v>8</v>
          </cell>
          <cell r="G620">
            <v>69</v>
          </cell>
          <cell r="H620">
            <v>929</v>
          </cell>
          <cell r="I620">
            <v>267248</v>
          </cell>
          <cell r="J620" t="str">
            <v>B406</v>
          </cell>
        </row>
        <row r="621">
          <cell r="C621" t="str">
            <v>５９創健社の国産さば昆布〆</v>
          </cell>
          <cell r="D621" t="str">
            <v>1枚（120g）</v>
          </cell>
          <cell r="E621">
            <v>1070</v>
          </cell>
          <cell r="F621">
            <v>8</v>
          </cell>
          <cell r="G621">
            <v>86</v>
          </cell>
          <cell r="H621">
            <v>1156</v>
          </cell>
          <cell r="I621">
            <v>267252</v>
          </cell>
          <cell r="J621" t="str">
            <v>B407</v>
          </cell>
        </row>
        <row r="622">
          <cell r="C622" t="str">
            <v>６０創健社の辛子明太子</v>
          </cell>
          <cell r="D622" t="str">
            <v>80g</v>
          </cell>
          <cell r="E622">
            <v>960</v>
          </cell>
          <cell r="F622">
            <v>8</v>
          </cell>
          <cell r="G622">
            <v>77</v>
          </cell>
          <cell r="H622">
            <v>1037</v>
          </cell>
          <cell r="I622">
            <v>267267</v>
          </cell>
          <cell r="J622" t="str">
            <v>B408</v>
          </cell>
        </row>
        <row r="623">
          <cell r="C623" t="str">
            <v>６１◎創健社のホタテ貝柱</v>
          </cell>
          <cell r="D623" t="str">
            <v>500g</v>
          </cell>
          <cell r="E623">
            <v>2600</v>
          </cell>
          <cell r="F623">
            <v>8</v>
          </cell>
          <cell r="G623">
            <v>208</v>
          </cell>
          <cell r="H623">
            <v>2808</v>
          </cell>
          <cell r="I623">
            <v>267271</v>
          </cell>
          <cell r="J623" t="str">
            <v>B409</v>
          </cell>
        </row>
        <row r="624">
          <cell r="C624" t="str">
            <v>６２創健社のさしみゆば</v>
          </cell>
          <cell r="D624" t="str">
            <v>120g</v>
          </cell>
          <cell r="E624">
            <v>660</v>
          </cell>
          <cell r="F624">
            <v>8</v>
          </cell>
          <cell r="G624">
            <v>53</v>
          </cell>
          <cell r="H624">
            <v>713</v>
          </cell>
          <cell r="I624">
            <v>267286</v>
          </cell>
          <cell r="J624" t="str">
            <v>B410</v>
          </cell>
        </row>
        <row r="625">
          <cell r="C625" t="str">
            <v>６３創健社の沖縄洗いもずく</v>
          </cell>
          <cell r="D625" t="str">
            <v>100g</v>
          </cell>
          <cell r="E625">
            <v>350</v>
          </cell>
          <cell r="F625">
            <v>8</v>
          </cell>
          <cell r="G625">
            <v>28</v>
          </cell>
          <cell r="H625">
            <v>378</v>
          </cell>
          <cell r="I625">
            <v>267290</v>
          </cell>
          <cell r="J625" t="str">
            <v>B411</v>
          </cell>
        </row>
        <row r="626">
          <cell r="C626" t="str">
            <v>６４◎創健社のちりめん山椒煮</v>
          </cell>
          <cell r="D626" t="str">
            <v>50g</v>
          </cell>
          <cell r="E626">
            <v>620</v>
          </cell>
          <cell r="F626">
            <v>8</v>
          </cell>
          <cell r="G626">
            <v>50</v>
          </cell>
          <cell r="H626">
            <v>670</v>
          </cell>
          <cell r="I626">
            <v>267303</v>
          </cell>
          <cell r="J626" t="str">
            <v>B412</v>
          </cell>
        </row>
        <row r="627">
          <cell r="C627" t="str">
            <v>６５創健社のいか塩辛（麹入り）</v>
          </cell>
          <cell r="D627" t="str">
            <v>100g</v>
          </cell>
          <cell r="E627">
            <v>1031</v>
          </cell>
          <cell r="F627">
            <v>8</v>
          </cell>
          <cell r="G627">
            <v>82</v>
          </cell>
          <cell r="H627">
            <v>1113</v>
          </cell>
          <cell r="I627">
            <v>267318</v>
          </cell>
          <cell r="J627" t="str">
            <v>B413</v>
          </cell>
        </row>
        <row r="628">
          <cell r="C628" t="str">
            <v>６６創健社の数の子松前漬け</v>
          </cell>
          <cell r="D628" t="str">
            <v>200g</v>
          </cell>
          <cell r="E628">
            <v>1681</v>
          </cell>
          <cell r="F628">
            <v>8</v>
          </cell>
          <cell r="G628">
            <v>134</v>
          </cell>
          <cell r="H628">
            <v>1815</v>
          </cell>
          <cell r="I628">
            <v>267322</v>
          </cell>
          <cell r="J628" t="str">
            <v>B414</v>
          </cell>
        </row>
        <row r="629">
          <cell r="C629" t="str">
            <v>６７創健社の若あゆ姿煮</v>
          </cell>
          <cell r="D629" t="str">
            <v>50g</v>
          </cell>
          <cell r="E629">
            <v>500</v>
          </cell>
          <cell r="F629">
            <v>8</v>
          </cell>
          <cell r="G629">
            <v>40</v>
          </cell>
          <cell r="H629">
            <v>540</v>
          </cell>
          <cell r="I629">
            <v>267337</v>
          </cell>
          <cell r="J629" t="str">
            <v>B415</v>
          </cell>
        </row>
        <row r="630">
          <cell r="C630" t="str">
            <v>６８創健社のホタテしぐれ煮</v>
          </cell>
          <cell r="D630" t="str">
            <v>100g×2袋</v>
          </cell>
          <cell r="E630">
            <v>1100</v>
          </cell>
          <cell r="F630">
            <v>8</v>
          </cell>
          <cell r="G630">
            <v>88</v>
          </cell>
          <cell r="H630">
            <v>1188</v>
          </cell>
          <cell r="I630">
            <v>267341</v>
          </cell>
          <cell r="J630" t="str">
            <v>B416</v>
          </cell>
        </row>
        <row r="631">
          <cell r="C631" t="str">
            <v>６９創健社の北海道産タコオリーブ煮</v>
          </cell>
          <cell r="D631" t="str">
            <v>100g×2袋</v>
          </cell>
          <cell r="E631">
            <v>1370</v>
          </cell>
          <cell r="F631">
            <v>8</v>
          </cell>
          <cell r="G631">
            <v>110</v>
          </cell>
          <cell r="H631">
            <v>1480</v>
          </cell>
          <cell r="I631">
            <v>267356</v>
          </cell>
          <cell r="J631" t="str">
            <v>B417</v>
          </cell>
        </row>
        <row r="632">
          <cell r="C632" t="str">
            <v>７０創健社のこだわりおでん種　５種</v>
          </cell>
          <cell r="E632">
            <v>1581</v>
          </cell>
          <cell r="F632">
            <v>8</v>
          </cell>
          <cell r="G632">
            <v>126</v>
          </cell>
          <cell r="H632">
            <v>1707</v>
          </cell>
          <cell r="I632">
            <v>267360</v>
          </cell>
          <cell r="J632" t="str">
            <v>B418</v>
          </cell>
        </row>
        <row r="633">
          <cell r="C633" t="str">
            <v>７１創健社のいかめし</v>
          </cell>
          <cell r="D633" t="str">
            <v>2尾</v>
          </cell>
          <cell r="E633">
            <v>1220</v>
          </cell>
          <cell r="F633">
            <v>8</v>
          </cell>
          <cell r="G633">
            <v>98</v>
          </cell>
          <cell r="H633">
            <v>1318</v>
          </cell>
          <cell r="I633">
            <v>267375</v>
          </cell>
          <cell r="J633" t="str">
            <v>B419</v>
          </cell>
        </row>
        <row r="634">
          <cell r="C634" t="str">
            <v>７２創健社のうなぎ蒲焼きカット</v>
          </cell>
          <cell r="D634" t="str">
            <v>80g</v>
          </cell>
          <cell r="E634">
            <v>1881</v>
          </cell>
          <cell r="F634">
            <v>8</v>
          </cell>
          <cell r="G634">
            <v>150</v>
          </cell>
          <cell r="H634">
            <v>2031</v>
          </cell>
          <cell r="I634">
            <v>267380</v>
          </cell>
          <cell r="J634" t="str">
            <v>B420</v>
          </cell>
        </row>
        <row r="635">
          <cell r="C635" t="str">
            <v>７３創健社のあじ棒寿司</v>
          </cell>
          <cell r="D635" t="str">
            <v>8貫</v>
          </cell>
          <cell r="E635">
            <v>1500</v>
          </cell>
          <cell r="F635">
            <v>8</v>
          </cell>
          <cell r="G635">
            <v>120</v>
          </cell>
          <cell r="H635">
            <v>1620</v>
          </cell>
          <cell r="I635">
            <v>267394</v>
          </cell>
          <cell r="J635" t="str">
            <v>B421</v>
          </cell>
        </row>
        <row r="636">
          <cell r="C636" t="str">
            <v>７４創健社の炙り鮭棒寿司　</v>
          </cell>
          <cell r="D636" t="str">
            <v>8貫</v>
          </cell>
          <cell r="E636">
            <v>1500</v>
          </cell>
          <cell r="F636">
            <v>8</v>
          </cell>
          <cell r="G636">
            <v>120</v>
          </cell>
          <cell r="H636">
            <v>1620</v>
          </cell>
          <cell r="I636">
            <v>267407</v>
          </cell>
          <cell r="J636" t="str">
            <v>B422</v>
          </cell>
        </row>
        <row r="637">
          <cell r="C637" t="str">
            <v>７５創健社ののどぐろ棒寿司　</v>
          </cell>
          <cell r="D637" t="str">
            <v>8貫</v>
          </cell>
          <cell r="E637">
            <v>1600</v>
          </cell>
          <cell r="F637">
            <v>8</v>
          </cell>
          <cell r="G637">
            <v>128</v>
          </cell>
          <cell r="H637">
            <v>1728</v>
          </cell>
          <cell r="I637">
            <v>267411</v>
          </cell>
          <cell r="J637" t="str">
            <v>B423</v>
          </cell>
        </row>
        <row r="638">
          <cell r="C638" t="str">
            <v>７６創健社の太巻き寿司</v>
          </cell>
          <cell r="D638" t="str">
            <v>300ｇ</v>
          </cell>
          <cell r="E638">
            <v>950</v>
          </cell>
          <cell r="F638">
            <v>8</v>
          </cell>
          <cell r="G638">
            <v>76</v>
          </cell>
          <cell r="H638">
            <v>1026</v>
          </cell>
          <cell r="I638">
            <v>267426</v>
          </cell>
          <cell r="J638" t="str">
            <v>B424</v>
          </cell>
        </row>
        <row r="639">
          <cell r="C639" t="str">
            <v>７７創健社のひぜん前京すし玄海鯖すし</v>
          </cell>
          <cell r="D639" t="str">
            <v>350ｇ</v>
          </cell>
          <cell r="E639">
            <v>1841</v>
          </cell>
          <cell r="F639">
            <v>8</v>
          </cell>
          <cell r="G639">
            <v>147</v>
          </cell>
          <cell r="H639">
            <v>1988</v>
          </cell>
          <cell r="I639">
            <v>267430</v>
          </cell>
          <cell r="J639" t="str">
            <v>B425</v>
          </cell>
        </row>
        <row r="640">
          <cell r="C640" t="str">
            <v>７８創健社ひぜん前京すし炙とろ鯖すし</v>
          </cell>
          <cell r="D640" t="str">
            <v>350ｇ</v>
          </cell>
          <cell r="E640">
            <v>1841</v>
          </cell>
          <cell r="F640">
            <v>8</v>
          </cell>
          <cell r="G640">
            <v>147</v>
          </cell>
          <cell r="H640">
            <v>1988</v>
          </cell>
          <cell r="I640">
            <v>267445</v>
          </cell>
          <cell r="J640" t="str">
            <v>B426</v>
          </cell>
        </row>
        <row r="641">
          <cell r="C641" t="str">
            <v>７９創健社の笹かぜちまき</v>
          </cell>
          <cell r="D641" t="str">
            <v>4種各1個</v>
          </cell>
          <cell r="E641">
            <v>1600</v>
          </cell>
          <cell r="F641">
            <v>8</v>
          </cell>
          <cell r="G641">
            <v>128</v>
          </cell>
          <cell r="H641">
            <v>1728</v>
          </cell>
          <cell r="I641">
            <v>267450</v>
          </cell>
          <cell r="J641" t="str">
            <v>B427</v>
          </cell>
        </row>
        <row r="642">
          <cell r="C642" t="str">
            <v>８０創健社の帆立炊き込みご飯の素</v>
          </cell>
          <cell r="E642">
            <v>541</v>
          </cell>
          <cell r="F642">
            <v>8</v>
          </cell>
          <cell r="G642">
            <v>43</v>
          </cell>
          <cell r="H642">
            <v>584</v>
          </cell>
          <cell r="I642">
            <v>267464</v>
          </cell>
          <cell r="J642" t="str">
            <v>B428</v>
          </cell>
        </row>
        <row r="643">
          <cell r="C643" t="str">
            <v>８１創健社の仁多米玄米かゆ</v>
          </cell>
          <cell r="D643" t="str">
            <v>252.5g</v>
          </cell>
          <cell r="E643">
            <v>350</v>
          </cell>
          <cell r="F643">
            <v>8</v>
          </cell>
          <cell r="G643">
            <v>28</v>
          </cell>
          <cell r="H643">
            <v>378</v>
          </cell>
          <cell r="I643">
            <v>267479</v>
          </cell>
          <cell r="J643" t="str">
            <v>B429</v>
          </cell>
        </row>
        <row r="644">
          <cell r="C644" t="str">
            <v>８２創健社の活き締めタイの醤油漬け丼</v>
          </cell>
          <cell r="D644" t="str">
            <v>60ｇ×2袋</v>
          </cell>
          <cell r="E644">
            <v>750</v>
          </cell>
          <cell r="F644">
            <v>8</v>
          </cell>
          <cell r="G644">
            <v>60</v>
          </cell>
          <cell r="H644">
            <v>810</v>
          </cell>
          <cell r="I644">
            <v>267483</v>
          </cell>
          <cell r="J644" t="str">
            <v>B430</v>
          </cell>
        </row>
        <row r="645">
          <cell r="C645" t="str">
            <v>８３創健社の活締めカンパチの醤油漬丼</v>
          </cell>
          <cell r="D645" t="str">
            <v>60ｇ×2袋</v>
          </cell>
          <cell r="E645">
            <v>750</v>
          </cell>
          <cell r="F645">
            <v>8</v>
          </cell>
          <cell r="G645">
            <v>60</v>
          </cell>
          <cell r="H645">
            <v>810</v>
          </cell>
          <cell r="I645">
            <v>267498</v>
          </cell>
          <cell r="J645" t="str">
            <v>B431</v>
          </cell>
        </row>
        <row r="646">
          <cell r="C646" t="str">
            <v>８４創健社の播磨灘蒸しかき中粒</v>
          </cell>
          <cell r="D646" t="str">
            <v>300ｇ</v>
          </cell>
          <cell r="E646">
            <v>1641</v>
          </cell>
          <cell r="F646">
            <v>8</v>
          </cell>
          <cell r="G646">
            <v>131</v>
          </cell>
          <cell r="H646">
            <v>1772</v>
          </cell>
          <cell r="I646">
            <v>267500</v>
          </cell>
          <cell r="J646" t="str">
            <v>B432</v>
          </cell>
        </row>
        <row r="647">
          <cell r="C647" t="str">
            <v>８５創健社の白えびのかき揚げ</v>
          </cell>
          <cell r="D647" t="str">
            <v>2枚</v>
          </cell>
          <cell r="E647">
            <v>600</v>
          </cell>
          <cell r="F647">
            <v>8</v>
          </cell>
          <cell r="G647">
            <v>48</v>
          </cell>
          <cell r="H647">
            <v>648</v>
          </cell>
          <cell r="I647">
            <v>267515</v>
          </cell>
          <cell r="J647" t="str">
            <v>B433</v>
          </cell>
        </row>
        <row r="648">
          <cell r="C648" t="str">
            <v>８６創健社のにしん姿煮</v>
          </cell>
          <cell r="D648" t="str">
            <v>2枚</v>
          </cell>
          <cell r="E648">
            <v>391</v>
          </cell>
          <cell r="F648">
            <v>8</v>
          </cell>
          <cell r="G648">
            <v>31</v>
          </cell>
          <cell r="H648">
            <v>422</v>
          </cell>
          <cell r="I648">
            <v>267520</v>
          </cell>
          <cell r="J648" t="str">
            <v>B434</v>
          </cell>
        </row>
        <row r="649">
          <cell r="C649" t="str">
            <v>８７創健社の海峡サーモン熟成ほぐし身</v>
          </cell>
          <cell r="D649" t="str">
            <v>90ｇ</v>
          </cell>
          <cell r="E649">
            <v>800</v>
          </cell>
          <cell r="F649">
            <v>8</v>
          </cell>
          <cell r="G649">
            <v>64</v>
          </cell>
          <cell r="H649">
            <v>864</v>
          </cell>
          <cell r="I649">
            <v>267534</v>
          </cell>
          <cell r="J649" t="str">
            <v>B435</v>
          </cell>
        </row>
        <row r="650">
          <cell r="C650" t="str">
            <v>８８創健社の長野県産石臼挽二八そば</v>
          </cell>
          <cell r="D650" t="str">
            <v>130ｇ×2食</v>
          </cell>
          <cell r="E650">
            <v>541</v>
          </cell>
          <cell r="F650">
            <v>8</v>
          </cell>
          <cell r="G650">
            <v>43</v>
          </cell>
          <cell r="H650">
            <v>584</v>
          </cell>
          <cell r="I650">
            <v>267549</v>
          </cell>
          <cell r="J650" t="str">
            <v>B436</v>
          </cell>
        </row>
        <row r="651">
          <cell r="C651" t="str">
            <v>８９創健社の長野県産石臼挽十割そば</v>
          </cell>
          <cell r="D651" t="str">
            <v>130ｇ×2食</v>
          </cell>
          <cell r="E651">
            <v>591</v>
          </cell>
          <cell r="F651">
            <v>8</v>
          </cell>
          <cell r="G651">
            <v>47</v>
          </cell>
          <cell r="H651">
            <v>638</v>
          </cell>
          <cell r="I651">
            <v>267553</v>
          </cell>
          <cell r="J651" t="str">
            <v>B437</v>
          </cell>
        </row>
        <row r="652">
          <cell r="C652" t="str">
            <v>９０創健社の国産豚の角煮</v>
          </cell>
          <cell r="D652" t="str">
            <v>200ｇ</v>
          </cell>
          <cell r="E652">
            <v>1291</v>
          </cell>
          <cell r="F652">
            <v>8</v>
          </cell>
          <cell r="G652">
            <v>103</v>
          </cell>
          <cell r="H652">
            <v>1394</v>
          </cell>
          <cell r="I652">
            <v>267568</v>
          </cell>
          <cell r="J652" t="str">
            <v>B438</v>
          </cell>
        </row>
        <row r="653">
          <cell r="C653" t="str">
            <v>９１創健社の肉餃子</v>
          </cell>
          <cell r="D653" t="str">
            <v>20g×10個×2袋</v>
          </cell>
          <cell r="E653">
            <v>1000</v>
          </cell>
          <cell r="F653">
            <v>8</v>
          </cell>
          <cell r="G653">
            <v>80</v>
          </cell>
          <cell r="H653">
            <v>1080</v>
          </cell>
          <cell r="I653">
            <v>267572</v>
          </cell>
          <cell r="J653" t="str">
            <v>B439</v>
          </cell>
        </row>
        <row r="654">
          <cell r="C654" t="str">
            <v>９２創健社の冷凍新潟黒埼の茶豆</v>
          </cell>
          <cell r="D654" t="str">
            <v>230ｇ</v>
          </cell>
          <cell r="E654">
            <v>600</v>
          </cell>
          <cell r="F654">
            <v>8</v>
          </cell>
          <cell r="G654">
            <v>48</v>
          </cell>
          <cell r="H654">
            <v>648</v>
          </cell>
          <cell r="I654">
            <v>267587</v>
          </cell>
          <cell r="J654" t="str">
            <v>B440</v>
          </cell>
        </row>
        <row r="655">
          <cell r="C655" t="str">
            <v>９３◎創健社千葉産半立ち殻付き落花生</v>
          </cell>
          <cell r="D655" t="str">
            <v>150ｇ</v>
          </cell>
          <cell r="E655">
            <v>1200</v>
          </cell>
          <cell r="F655">
            <v>8</v>
          </cell>
          <cell r="G655">
            <v>96</v>
          </cell>
          <cell r="H655">
            <v>1296</v>
          </cell>
          <cell r="I655">
            <v>267591</v>
          </cell>
          <cell r="J655" t="str">
            <v>B441</v>
          </cell>
        </row>
        <row r="656">
          <cell r="C656" t="str">
            <v>９４創健社のなま麩</v>
          </cell>
          <cell r="D656" t="str">
            <v>125ｇ</v>
          </cell>
          <cell r="E656">
            <v>660</v>
          </cell>
          <cell r="F656">
            <v>8</v>
          </cell>
          <cell r="G656">
            <v>53</v>
          </cell>
          <cell r="H656">
            <v>713</v>
          </cell>
          <cell r="I656">
            <v>267604</v>
          </cell>
          <cell r="J656" t="str">
            <v>B442</v>
          </cell>
        </row>
        <row r="657">
          <cell r="C657" t="str">
            <v>９５創健社のよもぎ麩</v>
          </cell>
          <cell r="D657" t="str">
            <v>125ｇ</v>
          </cell>
          <cell r="E657">
            <v>660</v>
          </cell>
          <cell r="F657">
            <v>8</v>
          </cell>
          <cell r="G657">
            <v>53</v>
          </cell>
          <cell r="H657">
            <v>713</v>
          </cell>
          <cell r="I657">
            <v>267619</v>
          </cell>
          <cell r="J657" t="str">
            <v>B443</v>
          </cell>
        </row>
        <row r="658">
          <cell r="C658" t="str">
            <v>９６創健社のあま酒</v>
          </cell>
          <cell r="D658" t="str">
            <v>300ｇ</v>
          </cell>
          <cell r="E658">
            <v>360</v>
          </cell>
          <cell r="F658">
            <v>8</v>
          </cell>
          <cell r="G658">
            <v>29</v>
          </cell>
          <cell r="H658">
            <v>389</v>
          </cell>
          <cell r="I658">
            <v>267623</v>
          </cell>
          <cell r="J658" t="str">
            <v>B444</v>
          </cell>
        </row>
        <row r="659">
          <cell r="C659" t="str">
            <v>９７創健社の料亭柑</v>
          </cell>
          <cell r="D659" t="str">
            <v>230ｇ</v>
          </cell>
          <cell r="E659">
            <v>910</v>
          </cell>
          <cell r="F659">
            <v>8</v>
          </cell>
          <cell r="G659">
            <v>73</v>
          </cell>
          <cell r="H659">
            <v>983</v>
          </cell>
          <cell r="I659">
            <v>267638</v>
          </cell>
          <cell r="J659" t="str">
            <v>B445</v>
          </cell>
        </row>
        <row r="660">
          <cell r="C660" t="str">
            <v>９８創健社の料亭梅</v>
          </cell>
          <cell r="D660" t="str">
            <v>240g</v>
          </cell>
          <cell r="E660">
            <v>691</v>
          </cell>
          <cell r="F660">
            <v>8</v>
          </cell>
          <cell r="G660">
            <v>55</v>
          </cell>
          <cell r="H660">
            <v>746</v>
          </cell>
          <cell r="I660">
            <v>267642</v>
          </cell>
          <cell r="J660" t="str">
            <v>B446</v>
          </cell>
        </row>
        <row r="661">
          <cell r="C661" t="str">
            <v>９９創健社の五穀黒ぜんざい</v>
          </cell>
          <cell r="D661" t="str">
            <v>180ｇ</v>
          </cell>
          <cell r="E661">
            <v>400</v>
          </cell>
          <cell r="F661">
            <v>8</v>
          </cell>
          <cell r="G661">
            <v>32</v>
          </cell>
          <cell r="H661">
            <v>432</v>
          </cell>
          <cell r="I661">
            <v>267657</v>
          </cell>
          <cell r="J661" t="str">
            <v>B447</v>
          </cell>
        </row>
        <row r="662">
          <cell r="C662" t="str">
            <v>１００創健社の北海道産小豆使用粒あん</v>
          </cell>
          <cell r="D662" t="str">
            <v>350ｇ</v>
          </cell>
          <cell r="E662">
            <v>420</v>
          </cell>
          <cell r="F662">
            <v>8</v>
          </cell>
          <cell r="G662">
            <v>34</v>
          </cell>
          <cell r="H662">
            <v>454</v>
          </cell>
          <cell r="I662">
            <v>267661</v>
          </cell>
          <cell r="J662" t="str">
            <v>B448</v>
          </cell>
        </row>
        <row r="663">
          <cell r="C663" t="str">
            <v>１０１◎創健社の金箔入り蜂蜜かすてら</v>
          </cell>
          <cell r="D663" t="str">
            <v>1本</v>
          </cell>
          <cell r="E663">
            <v>1300</v>
          </cell>
          <cell r="F663">
            <v>8</v>
          </cell>
          <cell r="G663">
            <v>104</v>
          </cell>
          <cell r="H663">
            <v>1404</v>
          </cell>
          <cell r="I663">
            <v>267676</v>
          </cell>
          <cell r="J663" t="str">
            <v>B449</v>
          </cell>
        </row>
        <row r="664">
          <cell r="C664" t="str">
            <v>１０２創健社の自然栗　２５０ｇ</v>
          </cell>
          <cell r="D664" t="str">
            <v>250ｇ</v>
          </cell>
          <cell r="E664">
            <v>1350</v>
          </cell>
          <cell r="F664">
            <v>8</v>
          </cell>
          <cell r="G664">
            <v>108</v>
          </cell>
          <cell r="H664">
            <v>1458</v>
          </cell>
          <cell r="I664">
            <v>267680</v>
          </cell>
          <cell r="J664" t="str">
            <v>B450</v>
          </cell>
        </row>
        <row r="665">
          <cell r="C665" t="str">
            <v>１０３創健社の自然栗　５５０ｇ</v>
          </cell>
          <cell r="D665" t="str">
            <v>550ｇ</v>
          </cell>
          <cell r="E665">
            <v>2900</v>
          </cell>
          <cell r="F665">
            <v>8</v>
          </cell>
          <cell r="G665">
            <v>232</v>
          </cell>
          <cell r="H665">
            <v>3132</v>
          </cell>
          <cell r="I665">
            <v>267695</v>
          </cell>
          <cell r="J665" t="str">
            <v>B451</v>
          </cell>
        </row>
        <row r="666">
          <cell r="C666" t="str">
            <v>１０４創健社の行く年来る年</v>
          </cell>
          <cell r="D666" t="str">
            <v>4個</v>
          </cell>
          <cell r="E666">
            <v>881</v>
          </cell>
          <cell r="F666">
            <v>8</v>
          </cell>
          <cell r="G666">
            <v>70</v>
          </cell>
          <cell r="H666">
            <v>951</v>
          </cell>
          <cell r="I666">
            <v>267708</v>
          </cell>
          <cell r="J666" t="str">
            <v>B452</v>
          </cell>
        </row>
        <row r="667">
          <cell r="C667" t="str">
            <v>１０５創健社プレミアムローストビーフ</v>
          </cell>
          <cell r="D667" t="str">
            <v>300g</v>
          </cell>
          <cell r="E667">
            <v>4150</v>
          </cell>
          <cell r="F667">
            <v>8</v>
          </cell>
          <cell r="G667">
            <v>332</v>
          </cell>
          <cell r="H667">
            <v>4482</v>
          </cell>
          <cell r="I667">
            <v>267712</v>
          </cell>
          <cell r="J667" t="str">
            <v>B453</v>
          </cell>
        </row>
        <row r="668">
          <cell r="C668" t="str">
            <v>１０６創健社の焼豚</v>
          </cell>
          <cell r="D668" t="str">
            <v>200g</v>
          </cell>
          <cell r="E668">
            <v>1081</v>
          </cell>
          <cell r="F668">
            <v>8</v>
          </cell>
          <cell r="G668">
            <v>86</v>
          </cell>
          <cell r="H668">
            <v>1167</v>
          </cell>
          <cell r="I668">
            <v>267727</v>
          </cell>
          <cell r="J668" t="str">
            <v>B454</v>
          </cell>
        </row>
        <row r="669">
          <cell r="C669" t="str">
            <v>１０７創健社のロースハム</v>
          </cell>
          <cell r="D669" t="str">
            <v>350g</v>
          </cell>
          <cell r="E669">
            <v>2050</v>
          </cell>
          <cell r="F669">
            <v>8</v>
          </cell>
          <cell r="G669">
            <v>164</v>
          </cell>
          <cell r="H669">
            <v>2214</v>
          </cell>
          <cell r="I669">
            <v>267731</v>
          </cell>
          <cell r="J669" t="str">
            <v>B455</v>
          </cell>
        </row>
        <row r="670">
          <cell r="C670" t="str">
            <v>１０８創健社のローストレッグ</v>
          </cell>
          <cell r="D670" t="str">
            <v>1本</v>
          </cell>
          <cell r="E670">
            <v>1041</v>
          </cell>
          <cell r="F670">
            <v>8</v>
          </cell>
          <cell r="G670">
            <v>83</v>
          </cell>
          <cell r="H670">
            <v>1124</v>
          </cell>
          <cell r="I670">
            <v>267746</v>
          </cell>
          <cell r="J670" t="str">
            <v>B456</v>
          </cell>
        </row>
        <row r="671">
          <cell r="C671" t="str">
            <v>１０９創健社の三元豚ロールステーキ</v>
          </cell>
          <cell r="D671" t="str">
            <v>75g</v>
          </cell>
          <cell r="E671">
            <v>414</v>
          </cell>
          <cell r="F671">
            <v>8</v>
          </cell>
          <cell r="G671">
            <v>33</v>
          </cell>
          <cell r="H671">
            <v>447</v>
          </cell>
          <cell r="I671">
            <v>267750</v>
          </cell>
          <cell r="J671" t="str">
            <v>B501</v>
          </cell>
        </row>
        <row r="672">
          <cell r="C672" t="str">
            <v>１１０創健社の三元豚焼きハンバーグ</v>
          </cell>
          <cell r="D672" t="str">
            <v>105g</v>
          </cell>
          <cell r="E672">
            <v>456</v>
          </cell>
          <cell r="F672">
            <v>8</v>
          </cell>
          <cell r="G672">
            <v>36</v>
          </cell>
          <cell r="H672">
            <v>492</v>
          </cell>
          <cell r="I672">
            <v>267765</v>
          </cell>
          <cell r="J672" t="str">
            <v>B502</v>
          </cell>
        </row>
        <row r="673">
          <cell r="C673" t="str">
            <v>１１１創健社の三元豚極み生ハム</v>
          </cell>
          <cell r="D673" t="str">
            <v>55ｇ</v>
          </cell>
          <cell r="E673">
            <v>550</v>
          </cell>
          <cell r="F673">
            <v>8</v>
          </cell>
          <cell r="G673">
            <v>44</v>
          </cell>
          <cell r="H673">
            <v>594</v>
          </cell>
          <cell r="I673">
            <v>267770</v>
          </cell>
          <cell r="J673" t="str">
            <v>B503</v>
          </cell>
        </row>
        <row r="674">
          <cell r="C674" t="str">
            <v>１１２創健社の荒挽きウインナー</v>
          </cell>
          <cell r="D674" t="str">
            <v>3種各2本</v>
          </cell>
          <cell r="E674">
            <v>581</v>
          </cell>
          <cell r="F674">
            <v>8</v>
          </cell>
          <cell r="G674">
            <v>46</v>
          </cell>
          <cell r="H674">
            <v>627</v>
          </cell>
          <cell r="I674">
            <v>267784</v>
          </cell>
          <cell r="J674" t="str">
            <v>B504</v>
          </cell>
        </row>
        <row r="675">
          <cell r="C675" t="str">
            <v>１１３創健社ショートパスタボロネーゼ</v>
          </cell>
          <cell r="D675" t="str">
            <v>200ｇ×2袋</v>
          </cell>
          <cell r="E675">
            <v>760</v>
          </cell>
          <cell r="F675">
            <v>8</v>
          </cell>
          <cell r="G675">
            <v>61</v>
          </cell>
          <cell r="H675">
            <v>821</v>
          </cell>
          <cell r="I675">
            <v>267799</v>
          </cell>
          <cell r="J675" t="str">
            <v>B505</v>
          </cell>
        </row>
        <row r="676">
          <cell r="C676" t="str">
            <v>１１４◎創健社のラザニアボロネーゼ</v>
          </cell>
          <cell r="D676" t="str">
            <v>210ｇ</v>
          </cell>
          <cell r="E676">
            <v>700</v>
          </cell>
          <cell r="F676">
            <v>8</v>
          </cell>
          <cell r="G676">
            <v>56</v>
          </cell>
          <cell r="H676">
            <v>756</v>
          </cell>
          <cell r="I676">
            <v>267801</v>
          </cell>
          <cell r="J676" t="str">
            <v>B506</v>
          </cell>
        </row>
        <row r="677">
          <cell r="C677" t="str">
            <v>１１５創健社のマハラジャ野菜カレー</v>
          </cell>
          <cell r="D677" t="str">
            <v>200g</v>
          </cell>
          <cell r="E677">
            <v>641</v>
          </cell>
          <cell r="F677">
            <v>8</v>
          </cell>
          <cell r="G677">
            <v>51</v>
          </cell>
          <cell r="H677">
            <v>692</v>
          </cell>
          <cell r="I677">
            <v>267816</v>
          </cell>
          <cell r="J677" t="str">
            <v>B507</v>
          </cell>
        </row>
        <row r="678">
          <cell r="C678" t="str">
            <v>１１６創健社のマハラジャ手焼きナン</v>
          </cell>
          <cell r="D678" t="str">
            <v>100g×2</v>
          </cell>
          <cell r="E678">
            <v>650</v>
          </cell>
          <cell r="F678">
            <v>8</v>
          </cell>
          <cell r="G678">
            <v>52</v>
          </cell>
          <cell r="H678">
            <v>702</v>
          </cell>
          <cell r="I678">
            <v>267820</v>
          </cell>
          <cell r="J678" t="str">
            <v>B508</v>
          </cell>
        </row>
        <row r="679">
          <cell r="C679" t="str">
            <v>１１７創健社のピザマルゲリータ</v>
          </cell>
          <cell r="D679" t="str">
            <v>１枚（約23ｃｍ）</v>
          </cell>
          <cell r="E679">
            <v>1070</v>
          </cell>
          <cell r="F679">
            <v>8</v>
          </cell>
          <cell r="G679">
            <v>86</v>
          </cell>
          <cell r="H679">
            <v>1156</v>
          </cell>
          <cell r="I679">
            <v>267835</v>
          </cell>
          <cell r="J679" t="str">
            <v>B509</v>
          </cell>
        </row>
        <row r="680">
          <cell r="C680" t="str">
            <v>１１８◎創健社ピザクワトロフォルマジ</v>
          </cell>
          <cell r="D680" t="str">
            <v>１枚（約23ｃｍ）</v>
          </cell>
          <cell r="E680">
            <v>1070</v>
          </cell>
          <cell r="F680">
            <v>8</v>
          </cell>
          <cell r="G680">
            <v>86</v>
          </cell>
          <cell r="H680">
            <v>1156</v>
          </cell>
          <cell r="I680">
            <v>267840</v>
          </cell>
          <cell r="J680" t="str">
            <v>B510</v>
          </cell>
        </row>
        <row r="681">
          <cell r="C681" t="str">
            <v>１１９◎創健社ピザジェノベーゼ</v>
          </cell>
          <cell r="D681" t="str">
            <v>１枚（約23ｃｍ）</v>
          </cell>
          <cell r="E681">
            <v>1070</v>
          </cell>
          <cell r="F681">
            <v>8</v>
          </cell>
          <cell r="G681">
            <v>86</v>
          </cell>
          <cell r="H681">
            <v>1156</v>
          </cell>
          <cell r="I681">
            <v>267854</v>
          </cell>
          <cell r="J681" t="str">
            <v>B511</v>
          </cell>
        </row>
        <row r="682">
          <cell r="C682" t="str">
            <v>１２０創健社のプロシュートゴールド</v>
          </cell>
          <cell r="D682" t="str">
            <v>40g</v>
          </cell>
          <cell r="E682">
            <v>1191</v>
          </cell>
          <cell r="F682">
            <v>8</v>
          </cell>
          <cell r="G682">
            <v>95</v>
          </cell>
          <cell r="H682">
            <v>1286</v>
          </cell>
          <cell r="I682">
            <v>267869</v>
          </cell>
          <cell r="J682" t="str">
            <v>B512</v>
          </cell>
        </row>
        <row r="683">
          <cell r="C683" t="str">
            <v>１２１創健社のシュレッドチーズ</v>
          </cell>
          <cell r="D683" t="str">
            <v>180g</v>
          </cell>
          <cell r="E683">
            <v>581</v>
          </cell>
          <cell r="F683">
            <v>8</v>
          </cell>
          <cell r="G683">
            <v>46</v>
          </cell>
          <cell r="H683">
            <v>627</v>
          </cell>
          <cell r="I683">
            <v>267873</v>
          </cell>
          <cell r="J683" t="str">
            <v>B513</v>
          </cell>
        </row>
        <row r="684">
          <cell r="C684" t="str">
            <v>１２２創健社の種付グリーンオリーブ</v>
          </cell>
          <cell r="D684" t="str">
            <v>150g</v>
          </cell>
          <cell r="E684">
            <v>781</v>
          </cell>
          <cell r="F684">
            <v>8</v>
          </cell>
          <cell r="G684">
            <v>62</v>
          </cell>
          <cell r="H684">
            <v>843</v>
          </cell>
          <cell r="I684">
            <v>267888</v>
          </cell>
          <cell r="J684" t="str">
            <v>B514</v>
          </cell>
        </row>
        <row r="685">
          <cell r="C685" t="str">
            <v>１２３創健社の手作りゴーダチーズ</v>
          </cell>
          <cell r="D685" t="str">
            <v>120g</v>
          </cell>
          <cell r="E685">
            <v>741</v>
          </cell>
          <cell r="F685">
            <v>8</v>
          </cell>
          <cell r="G685">
            <v>59</v>
          </cell>
          <cell r="H685">
            <v>800</v>
          </cell>
          <cell r="I685">
            <v>267892</v>
          </cell>
          <cell r="J685" t="str">
            <v>B515</v>
          </cell>
        </row>
        <row r="686">
          <cell r="C686" t="str">
            <v>１２４創健社の手作カマンベールチーズ</v>
          </cell>
          <cell r="D686" t="str">
            <v>135g</v>
          </cell>
          <cell r="E686">
            <v>1031</v>
          </cell>
          <cell r="F686">
            <v>8</v>
          </cell>
          <cell r="G686">
            <v>82</v>
          </cell>
          <cell r="H686">
            <v>1113</v>
          </cell>
          <cell r="I686">
            <v>267905</v>
          </cell>
          <cell r="J686" t="str">
            <v>B516</v>
          </cell>
        </row>
        <row r="687">
          <cell r="C687" t="str">
            <v>１２５創健社のカリッとゴーダ</v>
          </cell>
          <cell r="D687" t="str">
            <v>35g</v>
          </cell>
          <cell r="E687">
            <v>670</v>
          </cell>
          <cell r="F687">
            <v>8</v>
          </cell>
          <cell r="G687">
            <v>54</v>
          </cell>
          <cell r="H687">
            <v>724</v>
          </cell>
          <cell r="I687">
            <v>267910</v>
          </cell>
          <cell r="J687" t="str">
            <v>B517</v>
          </cell>
        </row>
        <row r="688">
          <cell r="C688" t="str">
            <v>１２６創健社ぐれいぷＪコンコード</v>
          </cell>
          <cell r="D688" t="str">
            <v>710ml</v>
          </cell>
          <cell r="E688">
            <v>1041</v>
          </cell>
          <cell r="F688">
            <v>8</v>
          </cell>
          <cell r="G688">
            <v>83</v>
          </cell>
          <cell r="H688">
            <v>1124</v>
          </cell>
          <cell r="I688">
            <v>267924</v>
          </cell>
          <cell r="J688" t="str">
            <v>B518</v>
          </cell>
        </row>
        <row r="689">
          <cell r="C689" t="str">
            <v>１２７創健社ぐれいぷＪナイアガラ</v>
          </cell>
          <cell r="D689" t="str">
            <v>710ml</v>
          </cell>
          <cell r="E689">
            <v>1041</v>
          </cell>
          <cell r="F689">
            <v>8</v>
          </cell>
          <cell r="G689">
            <v>83</v>
          </cell>
          <cell r="H689">
            <v>1124</v>
          </cell>
          <cell r="I689">
            <v>267939</v>
          </cell>
          <cell r="J689" t="str">
            <v>B519</v>
          </cell>
        </row>
        <row r="690">
          <cell r="C690" t="str">
            <v>１２８創健社のヴァンフリー赤</v>
          </cell>
          <cell r="D690" t="str">
            <v>720ml</v>
          </cell>
          <cell r="E690">
            <v>1041</v>
          </cell>
          <cell r="F690">
            <v>8</v>
          </cell>
          <cell r="G690">
            <v>83</v>
          </cell>
          <cell r="H690">
            <v>1124</v>
          </cell>
          <cell r="I690">
            <v>267943</v>
          </cell>
          <cell r="J690" t="str">
            <v>B520</v>
          </cell>
        </row>
        <row r="691">
          <cell r="C691" t="str">
            <v>１２９創健社シャルドネスパークリング</v>
          </cell>
          <cell r="D691" t="str">
            <v>750ml</v>
          </cell>
          <cell r="E691">
            <v>1520</v>
          </cell>
          <cell r="F691">
            <v>8</v>
          </cell>
          <cell r="G691">
            <v>122</v>
          </cell>
          <cell r="H691">
            <v>1642</v>
          </cell>
          <cell r="I691">
            <v>267958</v>
          </cell>
          <cell r="J691" t="str">
            <v>B521</v>
          </cell>
        </row>
        <row r="692">
          <cell r="C692" t="str">
            <v>１３０創健社シャルドネノンアルワイン</v>
          </cell>
          <cell r="D692" t="str">
            <v>750ml</v>
          </cell>
          <cell r="E692">
            <v>1520</v>
          </cell>
          <cell r="F692">
            <v>8</v>
          </cell>
          <cell r="G692">
            <v>122</v>
          </cell>
          <cell r="H692">
            <v>1642</v>
          </cell>
          <cell r="I692">
            <v>267962</v>
          </cell>
          <cell r="J692" t="str">
            <v>B522</v>
          </cell>
        </row>
        <row r="693">
          <cell r="C693" t="str">
            <v>１３１創健社のフルーツロールケーキ</v>
          </cell>
          <cell r="D693" t="str">
            <v>190g</v>
          </cell>
          <cell r="E693">
            <v>809</v>
          </cell>
          <cell r="F693">
            <v>8</v>
          </cell>
          <cell r="G693">
            <v>65</v>
          </cell>
          <cell r="H693">
            <v>874</v>
          </cell>
          <cell r="I693">
            <v>267977</v>
          </cell>
          <cell r="J693" t="str">
            <v>B523</v>
          </cell>
        </row>
        <row r="694">
          <cell r="C694" t="str">
            <v>１３２創健社の奥出雲仁多杵つき鏡餅</v>
          </cell>
          <cell r="D694" t="str">
            <v>500g</v>
          </cell>
          <cell r="E694">
            <v>1143</v>
          </cell>
          <cell r="F694">
            <v>8</v>
          </cell>
          <cell r="G694">
            <v>91</v>
          </cell>
          <cell r="H694">
            <v>1234</v>
          </cell>
          <cell r="I694">
            <v>267981</v>
          </cell>
          <cell r="J694" t="str">
            <v>B524</v>
          </cell>
        </row>
        <row r="695">
          <cell r="C695" t="str">
            <v>１３３創健社の手間なし飾り鏡もち６個</v>
          </cell>
          <cell r="D695" t="str">
            <v>200g</v>
          </cell>
          <cell r="E695">
            <v>860</v>
          </cell>
          <cell r="F695">
            <v>8</v>
          </cell>
          <cell r="G695">
            <v>69</v>
          </cell>
          <cell r="H695">
            <v>929</v>
          </cell>
          <cell r="I695">
            <v>267996</v>
          </cell>
          <cell r="J695" t="str">
            <v>B525</v>
          </cell>
        </row>
        <row r="696">
          <cell r="C696" t="str">
            <v>１３４創健社のシンプライズ鏡もち</v>
          </cell>
          <cell r="D696" t="str">
            <v>132g</v>
          </cell>
          <cell r="E696">
            <v>560</v>
          </cell>
          <cell r="F696">
            <v>8</v>
          </cell>
          <cell r="G696">
            <v>45</v>
          </cell>
          <cell r="H696">
            <v>605</v>
          </cell>
          <cell r="I696">
            <v>268005</v>
          </cell>
          <cell r="J696" t="str">
            <v>B526</v>
          </cell>
        </row>
        <row r="697">
          <cell r="C697" t="str">
            <v>１３５創健社の杵つき切り餅（白）</v>
          </cell>
          <cell r="D697" t="str">
            <v>500g</v>
          </cell>
          <cell r="E697">
            <v>841</v>
          </cell>
          <cell r="F697">
            <v>8</v>
          </cell>
          <cell r="G697">
            <v>67</v>
          </cell>
          <cell r="H697">
            <v>908</v>
          </cell>
          <cell r="I697">
            <v>268010</v>
          </cell>
          <cell r="J697" t="str">
            <v>B527</v>
          </cell>
        </row>
        <row r="698">
          <cell r="C698" t="str">
            <v>１３６創健社の仁多切り餅（白）</v>
          </cell>
          <cell r="D698" t="str">
            <v>500g</v>
          </cell>
          <cell r="E698">
            <v>900</v>
          </cell>
          <cell r="F698">
            <v>8</v>
          </cell>
          <cell r="G698">
            <v>72</v>
          </cell>
          <cell r="H698">
            <v>972</v>
          </cell>
          <cell r="I698">
            <v>268024</v>
          </cell>
          <cell r="J698" t="str">
            <v>B528</v>
          </cell>
        </row>
        <row r="699">
          <cell r="C699" t="str">
            <v>１３７創健社の仁多玄米切り餅</v>
          </cell>
          <cell r="D699" t="str">
            <v>300g</v>
          </cell>
          <cell r="E699">
            <v>581</v>
          </cell>
          <cell r="F699">
            <v>8</v>
          </cell>
          <cell r="G699">
            <v>46</v>
          </cell>
          <cell r="H699">
            <v>627</v>
          </cell>
          <cell r="I699">
            <v>268039</v>
          </cell>
          <cell r="J699" t="str">
            <v>B529</v>
          </cell>
        </row>
        <row r="700">
          <cell r="C700" t="str">
            <v>１３８創健社の黒米餅</v>
          </cell>
          <cell r="D700" t="str">
            <v>12個</v>
          </cell>
          <cell r="E700">
            <v>720</v>
          </cell>
          <cell r="F700">
            <v>8</v>
          </cell>
          <cell r="G700">
            <v>58</v>
          </cell>
          <cell r="H700">
            <v>778</v>
          </cell>
          <cell r="I700">
            <v>268043</v>
          </cell>
          <cell r="J700" t="str">
            <v>B530</v>
          </cell>
        </row>
        <row r="701">
          <cell r="C701" t="str">
            <v>１３９創健社の出雲國仁多丸もち白</v>
          </cell>
          <cell r="D701" t="str">
            <v>380g</v>
          </cell>
          <cell r="E701">
            <v>650</v>
          </cell>
          <cell r="F701">
            <v>8</v>
          </cell>
          <cell r="G701">
            <v>52</v>
          </cell>
          <cell r="H701">
            <v>702</v>
          </cell>
          <cell r="I701">
            <v>268058</v>
          </cell>
          <cell r="J701" t="str">
            <v>B531</v>
          </cell>
        </row>
        <row r="702">
          <cell r="C702" t="str">
            <v>１４０創健社の出雲國仁多丸もち玄米</v>
          </cell>
          <cell r="D702" t="str">
            <v>380g</v>
          </cell>
          <cell r="E702">
            <v>700</v>
          </cell>
          <cell r="F702">
            <v>8</v>
          </cell>
          <cell r="G702">
            <v>56</v>
          </cell>
          <cell r="H702">
            <v>756</v>
          </cell>
          <cell r="I702">
            <v>268062</v>
          </cell>
          <cell r="J702" t="str">
            <v>B532</v>
          </cell>
        </row>
        <row r="703">
          <cell r="C703" t="str">
            <v>１４１創健社の杵つき五穀もち</v>
          </cell>
          <cell r="D703" t="str">
            <v>320ｇ(約8個）</v>
          </cell>
          <cell r="E703">
            <v>750</v>
          </cell>
          <cell r="F703">
            <v>8</v>
          </cell>
          <cell r="G703">
            <v>60</v>
          </cell>
          <cell r="H703">
            <v>810</v>
          </cell>
          <cell r="I703">
            <v>268077</v>
          </cell>
          <cell r="J703" t="str">
            <v>B533</v>
          </cell>
        </row>
        <row r="704">
          <cell r="C704" t="str">
            <v>１４２創健社直送千賀「天寿千」三段重</v>
          </cell>
          <cell r="D704" t="str">
            <v>60品(重付き)</v>
          </cell>
          <cell r="E704">
            <v>22300</v>
          </cell>
          <cell r="F704">
            <v>8</v>
          </cell>
          <cell r="G704">
            <v>1784</v>
          </cell>
          <cell r="H704">
            <v>24084</v>
          </cell>
          <cell r="I704">
            <v>268081</v>
          </cell>
          <cell r="J704" t="str">
            <v>B534</v>
          </cell>
        </row>
        <row r="705">
          <cell r="C705" t="str">
            <v>１４３創健社直送千賀「金千華」三段重</v>
          </cell>
          <cell r="D705" t="str">
            <v>35品(重付き)</v>
          </cell>
          <cell r="E705">
            <v>12300</v>
          </cell>
          <cell r="F705">
            <v>8</v>
          </cell>
          <cell r="G705">
            <v>984</v>
          </cell>
          <cell r="H705">
            <v>13284</v>
          </cell>
          <cell r="I705">
            <v>268096</v>
          </cell>
          <cell r="J705" t="str">
            <v>B535</v>
          </cell>
        </row>
        <row r="706">
          <cell r="C706" t="str">
            <v>▼金沢錦等の冷蔵惣菜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16981</v>
          </cell>
          <cell r="J706" t="str">
            <v>B536</v>
          </cell>
        </row>
        <row r="707">
          <cell r="C707" t="str">
            <v>◎金沢錦の佃煮三種盛　ひがし</v>
          </cell>
          <cell r="D707" t="str">
            <v>3種120g</v>
          </cell>
          <cell r="E707">
            <v>774</v>
          </cell>
          <cell r="F707">
            <v>8</v>
          </cell>
          <cell r="G707">
            <v>62</v>
          </cell>
          <cell r="H707">
            <v>836</v>
          </cell>
          <cell r="I707">
            <v>24070</v>
          </cell>
          <cell r="J707" t="str">
            <v>B537</v>
          </cell>
        </row>
        <row r="708">
          <cell r="C708" t="str">
            <v>◎金沢錦のごりくるみ煮（トレー）</v>
          </cell>
          <cell r="D708" t="str">
            <v>50g</v>
          </cell>
          <cell r="E708">
            <v>395</v>
          </cell>
          <cell r="F708">
            <v>8</v>
          </cell>
          <cell r="G708">
            <v>32</v>
          </cell>
          <cell r="H708">
            <v>427</v>
          </cell>
          <cell r="I708">
            <v>23522</v>
          </cell>
          <cell r="J708" t="str">
            <v>B538</v>
          </cell>
        </row>
        <row r="709">
          <cell r="C709" t="str">
            <v>金沢錦の若あゆ姿煮</v>
          </cell>
          <cell r="D709" t="str">
            <v>50g</v>
          </cell>
          <cell r="E709">
            <v>447</v>
          </cell>
          <cell r="F709">
            <v>8</v>
          </cell>
          <cell r="G709">
            <v>36</v>
          </cell>
          <cell r="H709">
            <v>483</v>
          </cell>
          <cell r="I709">
            <v>19887</v>
          </cell>
          <cell r="J709" t="str">
            <v>B539</v>
          </cell>
        </row>
        <row r="710">
          <cell r="C710" t="str">
            <v>金沢錦の能登がき昆布巻き</v>
          </cell>
          <cell r="D710" t="str">
            <v>2本</v>
          </cell>
          <cell r="E710">
            <v>655</v>
          </cell>
          <cell r="F710">
            <v>8</v>
          </cell>
          <cell r="G710">
            <v>52</v>
          </cell>
          <cell r="H710">
            <v>707</v>
          </cell>
          <cell r="I710">
            <v>21712</v>
          </cell>
          <cell r="J710" t="str">
            <v>B540</v>
          </cell>
        </row>
        <row r="711">
          <cell r="C711" t="str">
            <v>金沢錦のほたるいか　佃煮</v>
          </cell>
          <cell r="D711" t="str">
            <v>75g</v>
          </cell>
          <cell r="E711">
            <v>485</v>
          </cell>
          <cell r="F711">
            <v>8</v>
          </cell>
          <cell r="G711">
            <v>39</v>
          </cell>
          <cell r="H711">
            <v>524</v>
          </cell>
          <cell r="I711">
            <v>21715</v>
          </cell>
          <cell r="J711" t="str">
            <v>B541</v>
          </cell>
        </row>
        <row r="712">
          <cell r="C712" t="str">
            <v>金沢錦の一口昆布巻</v>
          </cell>
          <cell r="D712" t="str">
            <v>80g</v>
          </cell>
          <cell r="E712">
            <v>460</v>
          </cell>
          <cell r="F712">
            <v>8</v>
          </cell>
          <cell r="G712">
            <v>37</v>
          </cell>
          <cell r="H712">
            <v>497</v>
          </cell>
          <cell r="I712">
            <v>17190</v>
          </cell>
          <cell r="J712" t="str">
            <v>B542</v>
          </cell>
        </row>
        <row r="713">
          <cell r="C713" t="str">
            <v>金沢錦のにしん昆布巻２本</v>
          </cell>
          <cell r="D713" t="str">
            <v>2本</v>
          </cell>
          <cell r="E713">
            <v>615</v>
          </cell>
          <cell r="F713">
            <v>8</v>
          </cell>
          <cell r="G713">
            <v>49</v>
          </cell>
          <cell r="H713">
            <v>664</v>
          </cell>
          <cell r="I713">
            <v>691537</v>
          </cell>
          <cell r="J713" t="str">
            <v>B543</v>
          </cell>
        </row>
        <row r="714">
          <cell r="C714" t="str">
            <v>金沢錦の紅鮭昆布巻２本</v>
          </cell>
          <cell r="D714" t="str">
            <v>2本</v>
          </cell>
          <cell r="E714">
            <v>660</v>
          </cell>
          <cell r="F714">
            <v>8</v>
          </cell>
          <cell r="G714">
            <v>53</v>
          </cell>
          <cell r="H714">
            <v>713</v>
          </cell>
          <cell r="I714">
            <v>691541</v>
          </cell>
          <cell r="J714" t="str">
            <v>B544</v>
          </cell>
        </row>
        <row r="715">
          <cell r="C715" t="str">
            <v>金沢錦のたらこ昆布巻６切</v>
          </cell>
          <cell r="D715" t="str">
            <v>6カット</v>
          </cell>
          <cell r="E715">
            <v>675</v>
          </cell>
          <cell r="F715">
            <v>8</v>
          </cell>
          <cell r="G715">
            <v>54</v>
          </cell>
          <cell r="H715">
            <v>729</v>
          </cell>
          <cell r="I715">
            <v>691556</v>
          </cell>
          <cell r="J715" t="str">
            <v>B545</v>
          </cell>
        </row>
        <row r="716">
          <cell r="C716" t="str">
            <v>金沢錦の真鱈旨煮</v>
          </cell>
          <cell r="D716" t="str">
            <v>100g</v>
          </cell>
          <cell r="E716">
            <v>615</v>
          </cell>
          <cell r="F716">
            <v>8</v>
          </cell>
          <cell r="G716">
            <v>49</v>
          </cell>
          <cell r="H716">
            <v>664</v>
          </cell>
          <cell r="I716">
            <v>18792</v>
          </cell>
          <cell r="J716" t="str">
            <v>B546</v>
          </cell>
        </row>
        <row r="717">
          <cell r="C717" t="str">
            <v>金沢錦の甘えび甘露煮</v>
          </cell>
          <cell r="D717" t="str">
            <v>5尾</v>
          </cell>
          <cell r="E717">
            <v>495</v>
          </cell>
          <cell r="F717">
            <v>8</v>
          </cell>
          <cell r="G717">
            <v>40</v>
          </cell>
          <cell r="H717">
            <v>535</v>
          </cell>
          <cell r="I717">
            <v>691594</v>
          </cell>
          <cell r="J717" t="str">
            <v>B547</v>
          </cell>
        </row>
        <row r="718">
          <cell r="C718" t="str">
            <v>金沢錦のくるみ入田作り</v>
          </cell>
          <cell r="D718" t="str">
            <v>40g</v>
          </cell>
          <cell r="E718">
            <v>430</v>
          </cell>
          <cell r="F718">
            <v>8</v>
          </cell>
          <cell r="G718">
            <v>34</v>
          </cell>
          <cell r="H718">
            <v>464</v>
          </cell>
          <cell r="I718">
            <v>691630</v>
          </cell>
          <cell r="J718" t="str">
            <v>B548</v>
          </cell>
        </row>
        <row r="719">
          <cell r="C719" t="str">
            <v>金沢錦の田作り</v>
          </cell>
          <cell r="D719" t="str">
            <v>40g</v>
          </cell>
          <cell r="E719">
            <v>430</v>
          </cell>
          <cell r="F719">
            <v>8</v>
          </cell>
          <cell r="G719">
            <v>34</v>
          </cell>
          <cell r="H719">
            <v>464</v>
          </cell>
          <cell r="I719">
            <v>691486</v>
          </cell>
          <cell r="J719" t="str">
            <v>B549</v>
          </cell>
        </row>
        <row r="720">
          <cell r="C720" t="str">
            <v>金沢錦の加賀じぶ煮</v>
          </cell>
          <cell r="D720" t="str">
            <v>130g</v>
          </cell>
          <cell r="E720">
            <v>485</v>
          </cell>
          <cell r="F720">
            <v>8</v>
          </cell>
          <cell r="G720">
            <v>39</v>
          </cell>
          <cell r="H720">
            <v>524</v>
          </cell>
          <cell r="I720">
            <v>18793</v>
          </cell>
          <cell r="J720" t="str">
            <v>B550</v>
          </cell>
        </row>
        <row r="721">
          <cell r="C721" t="str">
            <v>金沢錦の和風冶部煮巻き</v>
          </cell>
          <cell r="D721" t="str">
            <v>S1本</v>
          </cell>
          <cell r="E721">
            <v>945</v>
          </cell>
          <cell r="F721">
            <v>8</v>
          </cell>
          <cell r="G721">
            <v>76</v>
          </cell>
          <cell r="H721">
            <v>1021</v>
          </cell>
          <cell r="I721">
            <v>17191</v>
          </cell>
          <cell r="J721" t="str">
            <v>B551</v>
          </cell>
        </row>
        <row r="722">
          <cell r="C722" t="str">
            <v>金沢錦のほたて松葉串</v>
          </cell>
          <cell r="D722" t="str">
            <v>5本</v>
          </cell>
          <cell r="E722">
            <v>550</v>
          </cell>
          <cell r="F722">
            <v>8</v>
          </cell>
          <cell r="G722">
            <v>44</v>
          </cell>
          <cell r="H722">
            <v>594</v>
          </cell>
          <cell r="I722">
            <v>691664</v>
          </cell>
          <cell r="J722" t="str">
            <v>B552</v>
          </cell>
        </row>
        <row r="723">
          <cell r="C723" t="str">
            <v>金沢錦の天然ぶりかま</v>
          </cell>
          <cell r="D723" t="str">
            <v>1切</v>
          </cell>
          <cell r="E723">
            <v>525</v>
          </cell>
          <cell r="F723">
            <v>8</v>
          </cell>
          <cell r="G723">
            <v>42</v>
          </cell>
          <cell r="H723">
            <v>567</v>
          </cell>
          <cell r="I723">
            <v>18002</v>
          </cell>
          <cell r="J723" t="str">
            <v>B553</v>
          </cell>
        </row>
        <row r="724">
          <cell r="C724" t="str">
            <v>金沢錦の山椒ちりめん</v>
          </cell>
          <cell r="D724" t="str">
            <v>40g</v>
          </cell>
          <cell r="E724">
            <v>365</v>
          </cell>
          <cell r="F724">
            <v>8</v>
          </cell>
          <cell r="G724">
            <v>29</v>
          </cell>
          <cell r="H724">
            <v>394</v>
          </cell>
          <cell r="I724">
            <v>4340</v>
          </cell>
          <cell r="J724" t="str">
            <v>B554</v>
          </cell>
        </row>
        <row r="725">
          <cell r="C725" t="str">
            <v>金沢錦のにしん甘露煮２本</v>
          </cell>
          <cell r="D725" t="str">
            <v>2本</v>
          </cell>
          <cell r="E725">
            <v>450</v>
          </cell>
          <cell r="F725">
            <v>8</v>
          </cell>
          <cell r="G725">
            <v>36</v>
          </cell>
          <cell r="H725">
            <v>486</v>
          </cell>
          <cell r="I725">
            <v>17189</v>
          </cell>
          <cell r="J725" t="str">
            <v>B555</v>
          </cell>
        </row>
        <row r="726">
          <cell r="C726" t="str">
            <v>▼秋川牧園の冷凍鶏惣菜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18668</v>
          </cell>
          <cell r="J726" t="str">
            <v>B556</v>
          </cell>
        </row>
        <row r="727">
          <cell r="C727" t="str">
            <v>秋川牧園のこだわりのチキンナゲット</v>
          </cell>
          <cell r="D727" t="str">
            <v>10個(200g)</v>
          </cell>
          <cell r="E727">
            <v>420</v>
          </cell>
          <cell r="F727">
            <v>8</v>
          </cell>
          <cell r="G727">
            <v>34</v>
          </cell>
          <cell r="H727">
            <v>454</v>
          </cell>
          <cell r="I727">
            <v>18669</v>
          </cell>
          <cell r="J727" t="str">
            <v>B601</v>
          </cell>
        </row>
        <row r="728">
          <cell r="C728" t="str">
            <v>秋川牧園のフライドチキンチューリップ</v>
          </cell>
          <cell r="D728" t="str">
            <v>500g</v>
          </cell>
          <cell r="E728">
            <v>940</v>
          </cell>
          <cell r="F728">
            <v>8</v>
          </cell>
          <cell r="G728">
            <v>75</v>
          </cell>
          <cell r="H728">
            <v>1015</v>
          </cell>
          <cell r="I728">
            <v>20665</v>
          </cell>
          <cell r="J728" t="str">
            <v>B602</v>
          </cell>
        </row>
        <row r="729">
          <cell r="C729" t="str">
            <v>秋川牧園のこだわりのからあげ</v>
          </cell>
          <cell r="D729" t="str">
            <v>8～12個(150g)</v>
          </cell>
          <cell r="E729">
            <v>450</v>
          </cell>
          <cell r="F729">
            <v>8</v>
          </cell>
          <cell r="G729">
            <v>36</v>
          </cell>
          <cell r="H729">
            <v>486</v>
          </cell>
          <cell r="I729">
            <v>18670</v>
          </cell>
          <cell r="J729" t="str">
            <v>B603</v>
          </cell>
        </row>
        <row r="730">
          <cell r="C730" t="str">
            <v>秋川牧園の若鶏焼きつくね</v>
          </cell>
          <cell r="D730" t="str">
            <v>4本(180g)</v>
          </cell>
          <cell r="E730">
            <v>365</v>
          </cell>
          <cell r="F730">
            <v>8</v>
          </cell>
          <cell r="G730">
            <v>29</v>
          </cell>
          <cell r="H730">
            <v>394</v>
          </cell>
          <cell r="I730">
            <v>18673</v>
          </cell>
          <cell r="J730" t="str">
            <v>B604</v>
          </cell>
        </row>
        <row r="731">
          <cell r="C731" t="str">
            <v>やきとりセット（調理済み）</v>
          </cell>
          <cell r="D731" t="str">
            <v>180g</v>
          </cell>
          <cell r="E731">
            <v>620</v>
          </cell>
          <cell r="F731">
            <v>8</v>
          </cell>
          <cell r="G731">
            <v>50</v>
          </cell>
          <cell r="H731">
            <v>670</v>
          </cell>
          <cell r="I731">
            <v>18594</v>
          </cell>
          <cell r="J731" t="str">
            <v>B605</v>
          </cell>
        </row>
        <row r="732">
          <cell r="C732" t="str">
            <v>▼ニッコーの冷凍惣菜</v>
          </cell>
          <cell r="D732">
            <v>1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17192</v>
          </cell>
          <cell r="J732" t="str">
            <v>B606</v>
          </cell>
        </row>
        <row r="733">
          <cell r="C733" t="str">
            <v>ニッコーの天津肉まん</v>
          </cell>
          <cell r="D733" t="str">
            <v>55g×5</v>
          </cell>
          <cell r="E733">
            <v>415</v>
          </cell>
          <cell r="F733">
            <v>8</v>
          </cell>
          <cell r="G733">
            <v>33</v>
          </cell>
          <cell r="H733">
            <v>448</v>
          </cell>
          <cell r="I733">
            <v>6473</v>
          </cell>
          <cell r="J733" t="str">
            <v>B607</v>
          </cell>
        </row>
        <row r="734">
          <cell r="C734" t="str">
            <v>ニッコーの天津あんまん</v>
          </cell>
          <cell r="D734" t="str">
            <v>55g×5</v>
          </cell>
          <cell r="E734">
            <v>415</v>
          </cell>
          <cell r="F734">
            <v>8</v>
          </cell>
          <cell r="G734">
            <v>33</v>
          </cell>
          <cell r="H734">
            <v>448</v>
          </cell>
          <cell r="I734">
            <v>6474</v>
          </cell>
          <cell r="J734" t="str">
            <v>B608</v>
          </cell>
        </row>
        <row r="735">
          <cell r="C735" t="str">
            <v>ニッコーの徳用北京餃子</v>
          </cell>
          <cell r="D735" t="str">
            <v>18g×15</v>
          </cell>
          <cell r="E735">
            <v>398</v>
          </cell>
          <cell r="F735">
            <v>8</v>
          </cell>
          <cell r="G735">
            <v>32</v>
          </cell>
          <cell r="H735">
            <v>430</v>
          </cell>
          <cell r="I735">
            <v>6614</v>
          </cell>
          <cell r="J735" t="str">
            <v>B609</v>
          </cell>
        </row>
        <row r="736">
          <cell r="C736" t="str">
            <v>ニッコーの点心えび焼売</v>
          </cell>
          <cell r="D736" t="str">
            <v>27g×7</v>
          </cell>
          <cell r="E736">
            <v>380</v>
          </cell>
          <cell r="F736">
            <v>8</v>
          </cell>
          <cell r="G736">
            <v>30</v>
          </cell>
          <cell r="H736">
            <v>410</v>
          </cell>
          <cell r="I736">
            <v>6457</v>
          </cell>
          <cell r="J736" t="str">
            <v>B610</v>
          </cell>
        </row>
        <row r="737">
          <cell r="C737" t="str">
            <v>▼千葉産直の冷凍惣菜</v>
          </cell>
          <cell r="D737">
            <v>1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17168</v>
          </cell>
          <cell r="J737" t="str">
            <v>B611</v>
          </cell>
        </row>
        <row r="738">
          <cell r="C738" t="str">
            <v>鴨ネギまんじゅう</v>
          </cell>
          <cell r="D738" t="str">
            <v>168g</v>
          </cell>
          <cell r="E738">
            <v>490</v>
          </cell>
          <cell r="F738">
            <v>8</v>
          </cell>
          <cell r="G738">
            <v>39</v>
          </cell>
          <cell r="H738">
            <v>529</v>
          </cell>
          <cell r="I738">
            <v>21718</v>
          </cell>
          <cell r="J738" t="str">
            <v>B612</v>
          </cell>
        </row>
        <row r="739">
          <cell r="C739" t="str">
            <v>若鶏の八幡巻き</v>
          </cell>
          <cell r="D739" t="str">
            <v>180g</v>
          </cell>
          <cell r="E739">
            <v>785</v>
          </cell>
          <cell r="F739">
            <v>8</v>
          </cell>
          <cell r="G739">
            <v>63</v>
          </cell>
          <cell r="H739">
            <v>848</v>
          </cell>
          <cell r="I739">
            <v>20769</v>
          </cell>
          <cell r="J739" t="str">
            <v>B613</v>
          </cell>
        </row>
        <row r="740">
          <cell r="C740" t="str">
            <v>本格　鴨せいろ（２人前）</v>
          </cell>
          <cell r="D740" t="str">
            <v>520g</v>
          </cell>
          <cell r="E740">
            <v>1445</v>
          </cell>
          <cell r="F740">
            <v>8</v>
          </cell>
          <cell r="G740">
            <v>116</v>
          </cell>
          <cell r="H740">
            <v>1561</v>
          </cell>
          <cell r="I740">
            <v>20770</v>
          </cell>
          <cell r="J740" t="str">
            <v>B614</v>
          </cell>
        </row>
        <row r="741">
          <cell r="C741" t="str">
            <v>◎八甲鴨鍋セット（４～５人分）</v>
          </cell>
          <cell r="D741" t="str">
            <v>肉3種550g/ｽｰﾌﾟ付</v>
          </cell>
          <cell r="E741">
            <v>4500</v>
          </cell>
          <cell r="F741">
            <v>8</v>
          </cell>
          <cell r="G741">
            <v>360</v>
          </cell>
          <cell r="H741">
            <v>4860</v>
          </cell>
          <cell r="I741">
            <v>17156</v>
          </cell>
          <cell r="J741" t="str">
            <v>B615</v>
          </cell>
        </row>
        <row r="742">
          <cell r="C742" t="str">
            <v>八甲鴨１００％ハンバーグ</v>
          </cell>
          <cell r="D742" t="str">
            <v>160g</v>
          </cell>
          <cell r="E742">
            <v>440</v>
          </cell>
          <cell r="F742">
            <v>8</v>
          </cell>
          <cell r="G742">
            <v>35</v>
          </cell>
          <cell r="H742">
            <v>475</v>
          </cell>
          <cell r="I742">
            <v>20228</v>
          </cell>
          <cell r="J742" t="str">
            <v>B616</v>
          </cell>
        </row>
        <row r="743">
          <cell r="C743" t="str">
            <v>八甲鴨のレバーパテ</v>
          </cell>
          <cell r="D743" t="str">
            <v>60g</v>
          </cell>
          <cell r="E743">
            <v>410</v>
          </cell>
          <cell r="F743">
            <v>8</v>
          </cell>
          <cell r="G743">
            <v>33</v>
          </cell>
          <cell r="H743">
            <v>443</v>
          </cell>
          <cell r="I743">
            <v>20762</v>
          </cell>
          <cell r="J743" t="str">
            <v>B617</v>
          </cell>
        </row>
        <row r="744">
          <cell r="C744" t="str">
            <v>千葉県産大和芋とろろ（冷凍）</v>
          </cell>
          <cell r="D744" t="str">
            <v>50g×3P</v>
          </cell>
          <cell r="E744">
            <v>477</v>
          </cell>
          <cell r="F744">
            <v>8</v>
          </cell>
          <cell r="G744">
            <v>38</v>
          </cell>
          <cell r="H744">
            <v>515</v>
          </cell>
          <cell r="I744">
            <v>17794</v>
          </cell>
          <cell r="J744" t="str">
            <v>B618</v>
          </cell>
        </row>
        <row r="745">
          <cell r="C745" t="str">
            <v>▼ごま豆腐</v>
          </cell>
          <cell r="D745">
            <v>1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24071</v>
          </cell>
          <cell r="J745" t="str">
            <v>B619</v>
          </cell>
        </row>
        <row r="746">
          <cell r="C746" t="str">
            <v>高野山ごまとうふ・白</v>
          </cell>
          <cell r="D746" t="str">
            <v>1個(120g)</v>
          </cell>
          <cell r="E746">
            <v>150</v>
          </cell>
          <cell r="F746">
            <v>8</v>
          </cell>
          <cell r="G746">
            <v>12</v>
          </cell>
          <cell r="H746">
            <v>162</v>
          </cell>
          <cell r="I746">
            <v>22069</v>
          </cell>
          <cell r="J746" t="str">
            <v>B620</v>
          </cell>
        </row>
        <row r="747">
          <cell r="C747" t="str">
            <v>高野山ごまとうふ・黒</v>
          </cell>
          <cell r="D747" t="str">
            <v>1個(120g)</v>
          </cell>
          <cell r="E747">
            <v>150</v>
          </cell>
          <cell r="F747">
            <v>8</v>
          </cell>
          <cell r="G747">
            <v>12</v>
          </cell>
          <cell r="H747">
            <v>162</v>
          </cell>
          <cell r="I747">
            <v>22070</v>
          </cell>
          <cell r="J747" t="str">
            <v>B621</v>
          </cell>
        </row>
        <row r="748">
          <cell r="C748" t="str">
            <v>高野山金ごまとうふ</v>
          </cell>
          <cell r="D748" t="str">
            <v>1個(100g)</v>
          </cell>
          <cell r="E748">
            <v>150</v>
          </cell>
          <cell r="F748">
            <v>8</v>
          </cell>
          <cell r="G748">
            <v>12</v>
          </cell>
          <cell r="H748">
            <v>162</v>
          </cell>
          <cell r="I748">
            <v>22071</v>
          </cell>
          <cell r="J748" t="str">
            <v>B622</v>
          </cell>
        </row>
        <row r="749">
          <cell r="C749" t="str">
            <v>▼広島産乾燥野菜</v>
          </cell>
          <cell r="D749">
            <v>1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18283</v>
          </cell>
          <cell r="J749" t="str">
            <v>B623</v>
          </cell>
        </row>
        <row r="750">
          <cell r="C750" t="str">
            <v>有機鷹の爪</v>
          </cell>
          <cell r="D750" t="str">
            <v>5g</v>
          </cell>
          <cell r="E750">
            <v>200</v>
          </cell>
          <cell r="F750">
            <v>8</v>
          </cell>
          <cell r="G750">
            <v>16</v>
          </cell>
          <cell r="H750">
            <v>216</v>
          </cell>
          <cell r="I750">
            <v>21729</v>
          </cell>
          <cell r="J750" t="str">
            <v>B624</v>
          </cell>
        </row>
        <row r="751">
          <cell r="C751" t="str">
            <v>有機・千切り大根</v>
          </cell>
          <cell r="D751" t="str">
            <v>40g</v>
          </cell>
          <cell r="E751">
            <v>290</v>
          </cell>
          <cell r="F751">
            <v>8</v>
          </cell>
          <cell r="G751">
            <v>23</v>
          </cell>
          <cell r="H751">
            <v>313</v>
          </cell>
          <cell r="I751">
            <v>18286</v>
          </cell>
          <cell r="J751" t="str">
            <v>B625</v>
          </cell>
        </row>
        <row r="752">
          <cell r="C752" t="str">
            <v>有機・割干し大根</v>
          </cell>
          <cell r="D752" t="str">
            <v>40g</v>
          </cell>
          <cell r="E752">
            <v>290</v>
          </cell>
          <cell r="F752">
            <v>8</v>
          </cell>
          <cell r="G752">
            <v>23</v>
          </cell>
          <cell r="H752">
            <v>313</v>
          </cell>
          <cell r="I752">
            <v>18287</v>
          </cell>
          <cell r="J752" t="str">
            <v>B626</v>
          </cell>
        </row>
        <row r="753">
          <cell r="C753" t="str">
            <v>▼カレー・シチュー類</v>
          </cell>
          <cell r="D753">
            <v>1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19661</v>
          </cell>
          <cell r="J753" t="str">
            <v>B627</v>
          </cell>
        </row>
        <row r="754">
          <cell r="C754" t="str">
            <v>スカイフード・ホワイトソース</v>
          </cell>
          <cell r="D754" t="str">
            <v>120g</v>
          </cell>
          <cell r="E754">
            <v>460</v>
          </cell>
          <cell r="F754">
            <v>8</v>
          </cell>
          <cell r="G754">
            <v>37</v>
          </cell>
          <cell r="H754">
            <v>497</v>
          </cell>
          <cell r="I754">
            <v>23630</v>
          </cell>
          <cell r="J754" t="str">
            <v>B628</v>
          </cell>
        </row>
        <row r="755">
          <cell r="C755" t="str">
            <v>創健社のコーンクリームシチュー</v>
          </cell>
          <cell r="D755" t="str">
            <v>115g</v>
          </cell>
          <cell r="E755">
            <v>310</v>
          </cell>
          <cell r="F755">
            <v>8</v>
          </cell>
          <cell r="G755">
            <v>25</v>
          </cell>
          <cell r="H755">
            <v>335</v>
          </cell>
          <cell r="I755">
            <v>5095</v>
          </cell>
          <cell r="J755" t="str">
            <v>B629</v>
          </cell>
        </row>
        <row r="756">
          <cell r="C756" t="str">
            <v>▼玄米パン</v>
          </cell>
          <cell r="D756">
            <v>1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13881</v>
          </cell>
          <cell r="J756" t="str">
            <v>B630</v>
          </cell>
        </row>
        <row r="757">
          <cell r="C757" t="str">
            <v>堅実選品・玄米パンあんなし</v>
          </cell>
          <cell r="D757" t="str">
            <v>3個</v>
          </cell>
          <cell r="E757">
            <v>450</v>
          </cell>
          <cell r="F757">
            <v>8</v>
          </cell>
          <cell r="G757">
            <v>36</v>
          </cell>
          <cell r="H757">
            <v>486</v>
          </cell>
          <cell r="I757">
            <v>23258</v>
          </cell>
          <cell r="J757" t="str">
            <v>B631</v>
          </cell>
        </row>
        <row r="758">
          <cell r="C758" t="str">
            <v>堅実選品・玄米パンあん入り</v>
          </cell>
          <cell r="D758" t="str">
            <v>3個</v>
          </cell>
          <cell r="E758">
            <v>450</v>
          </cell>
          <cell r="F758">
            <v>8</v>
          </cell>
          <cell r="G758">
            <v>36</v>
          </cell>
          <cell r="H758">
            <v>486</v>
          </cell>
          <cell r="I758">
            <v>23259</v>
          </cell>
          <cell r="J758" t="str">
            <v>B632</v>
          </cell>
        </row>
        <row r="759">
          <cell r="C759" t="str">
            <v>▼ノンアルコール</v>
          </cell>
          <cell r="D759">
            <v>1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24072</v>
          </cell>
          <cell r="J759" t="str">
            <v>B633</v>
          </cell>
        </row>
        <row r="760">
          <cell r="C760" t="str">
            <v>ヴェリタスブロイ（ノンアルビール）</v>
          </cell>
          <cell r="D760" t="str">
            <v>330ml×6</v>
          </cell>
          <cell r="E760">
            <v>726</v>
          </cell>
          <cell r="F760">
            <v>8</v>
          </cell>
          <cell r="G760">
            <v>58</v>
          </cell>
          <cell r="H760">
            <v>784</v>
          </cell>
          <cell r="I760">
            <v>22757</v>
          </cell>
          <cell r="J760" t="str">
            <v>B634</v>
          </cell>
        </row>
        <row r="761">
          <cell r="C761" t="str">
            <v>◎ＯＰＩＡスパークリングＯＧノンアル</v>
          </cell>
          <cell r="D761" t="str">
            <v>750ml</v>
          </cell>
          <cell r="E761">
            <v>1500</v>
          </cell>
          <cell r="F761">
            <v>8</v>
          </cell>
          <cell r="G761">
            <v>120</v>
          </cell>
          <cell r="H761">
            <v>1620</v>
          </cell>
          <cell r="I761">
            <v>24073</v>
          </cell>
          <cell r="J761" t="str">
            <v>B635</v>
          </cell>
        </row>
        <row r="762">
          <cell r="C762" t="str">
            <v>◎ＯＰＩＡ・ノンアル白ワインテイスト</v>
          </cell>
          <cell r="D762" t="str">
            <v>750ml</v>
          </cell>
          <cell r="E762">
            <v>1500</v>
          </cell>
          <cell r="F762">
            <v>8</v>
          </cell>
          <cell r="G762">
            <v>120</v>
          </cell>
          <cell r="H762">
            <v>1620</v>
          </cell>
          <cell r="I762">
            <v>24074</v>
          </cell>
          <cell r="J762" t="str">
            <v>B636</v>
          </cell>
        </row>
        <row r="763">
          <cell r="C763" t="str">
            <v>◎ＯＰＩＡ・ノンアル赤ワインテイスト</v>
          </cell>
          <cell r="D763" t="str">
            <v>750ml</v>
          </cell>
          <cell r="E763">
            <v>1500</v>
          </cell>
          <cell r="F763">
            <v>8</v>
          </cell>
          <cell r="G763">
            <v>120</v>
          </cell>
          <cell r="H763">
            <v>1620</v>
          </cell>
          <cell r="I763">
            <v>24075</v>
          </cell>
          <cell r="J763" t="str">
            <v>B637</v>
          </cell>
        </row>
        <row r="764">
          <cell r="C764" t="str">
            <v>▼飲み物類</v>
          </cell>
          <cell r="D764">
            <v>1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15296</v>
          </cell>
          <cell r="J764" t="str">
            <v>B638</v>
          </cell>
        </row>
        <row r="765">
          <cell r="C765" t="str">
            <v>国産大豆の無調整豆乳</v>
          </cell>
          <cell r="D765" t="str">
            <v>1000ml</v>
          </cell>
          <cell r="E765">
            <v>315</v>
          </cell>
          <cell r="F765">
            <v>8</v>
          </cell>
          <cell r="G765">
            <v>25</v>
          </cell>
          <cell r="H765">
            <v>340</v>
          </cell>
          <cell r="I765">
            <v>17557</v>
          </cell>
          <cell r="J765" t="str">
            <v>B639</v>
          </cell>
        </row>
        <row r="766">
          <cell r="C766" t="str">
            <v>奈良の大和茶・有機緑茶</v>
          </cell>
          <cell r="D766" t="str">
            <v>100g</v>
          </cell>
          <cell r="E766">
            <v>500</v>
          </cell>
          <cell r="F766">
            <v>8</v>
          </cell>
          <cell r="G766">
            <v>40</v>
          </cell>
          <cell r="H766">
            <v>540</v>
          </cell>
          <cell r="I766">
            <v>5331</v>
          </cell>
          <cell r="J766" t="str">
            <v>B640</v>
          </cell>
        </row>
        <row r="767">
          <cell r="C767" t="str">
            <v>オーサワの有機ゆず茶</v>
          </cell>
          <cell r="D767" t="str">
            <v>260g</v>
          </cell>
          <cell r="E767">
            <v>1010</v>
          </cell>
          <cell r="F767">
            <v>8</v>
          </cell>
          <cell r="G767">
            <v>81</v>
          </cell>
          <cell r="H767">
            <v>1091</v>
          </cell>
          <cell r="I767">
            <v>174378</v>
          </cell>
          <cell r="J767" t="str">
            <v>B641</v>
          </cell>
        </row>
        <row r="768">
          <cell r="C768" t="str">
            <v>有機栽培ココア・ミルクココア</v>
          </cell>
          <cell r="D768" t="str">
            <v>16g×5</v>
          </cell>
          <cell r="E768">
            <v>395</v>
          </cell>
          <cell r="F768">
            <v>8</v>
          </cell>
          <cell r="G768">
            <v>32</v>
          </cell>
          <cell r="H768">
            <v>427</v>
          </cell>
          <cell r="I768">
            <v>18943</v>
          </cell>
          <cell r="J768" t="str">
            <v>B642</v>
          </cell>
        </row>
        <row r="769">
          <cell r="C769" t="str">
            <v>国産ふじりんご１００％ジュース・３Ｐ</v>
          </cell>
          <cell r="D769" t="str">
            <v>125ml×3P</v>
          </cell>
          <cell r="E769">
            <v>369</v>
          </cell>
          <cell r="F769">
            <v>8</v>
          </cell>
          <cell r="G769">
            <v>30</v>
          </cell>
          <cell r="H769">
            <v>399</v>
          </cell>
          <cell r="I769">
            <v>16118</v>
          </cell>
          <cell r="J769" t="str">
            <v>B643</v>
          </cell>
        </row>
        <row r="770">
          <cell r="C770" t="str">
            <v>国産温州みかん１００％ジュース・３Ｐ</v>
          </cell>
          <cell r="D770" t="str">
            <v>125ml×3P</v>
          </cell>
          <cell r="E770">
            <v>369</v>
          </cell>
          <cell r="F770">
            <v>8</v>
          </cell>
          <cell r="G770">
            <v>30</v>
          </cell>
          <cell r="H770">
            <v>399</v>
          </cell>
          <cell r="I770">
            <v>16119</v>
          </cell>
          <cell r="J770" t="str">
            <v>B644</v>
          </cell>
        </row>
        <row r="771">
          <cell r="C771" t="str">
            <v>オーガニックジンジャーエール</v>
          </cell>
          <cell r="D771" t="str">
            <v>250ml×6</v>
          </cell>
          <cell r="E771">
            <v>840</v>
          </cell>
          <cell r="F771">
            <v>8</v>
          </cell>
          <cell r="G771">
            <v>67</v>
          </cell>
          <cell r="H771">
            <v>907</v>
          </cell>
          <cell r="I771">
            <v>16827</v>
          </cell>
          <cell r="J771" t="str">
            <v>B645</v>
          </cell>
        </row>
        <row r="772">
          <cell r="C772" t="str">
            <v>紅茶ネイチャーズガーデン</v>
          </cell>
          <cell r="D772" t="str">
            <v>2g×20TB</v>
          </cell>
          <cell r="E772">
            <v>350</v>
          </cell>
          <cell r="F772">
            <v>8</v>
          </cell>
          <cell r="G772">
            <v>28</v>
          </cell>
          <cell r="H772">
            <v>378</v>
          </cell>
          <cell r="I772">
            <v>6661</v>
          </cell>
          <cell r="J772" t="str">
            <v>B646</v>
          </cell>
        </row>
        <row r="773">
          <cell r="C773" t="str">
            <v>紅茶アールグレイティー</v>
          </cell>
          <cell r="D773" t="str">
            <v>2.2g×25TB</v>
          </cell>
          <cell r="E773">
            <v>490</v>
          </cell>
          <cell r="F773">
            <v>8</v>
          </cell>
          <cell r="G773">
            <v>39</v>
          </cell>
          <cell r="H773">
            <v>529</v>
          </cell>
          <cell r="I773">
            <v>6662</v>
          </cell>
          <cell r="J773" t="str">
            <v>B647</v>
          </cell>
        </row>
        <row r="774">
          <cell r="C774" t="str">
            <v>龍泉洞の水・２Ｌ</v>
          </cell>
          <cell r="D774" t="str">
            <v>2L</v>
          </cell>
          <cell r="E774">
            <v>235</v>
          </cell>
          <cell r="F774">
            <v>8</v>
          </cell>
          <cell r="G774">
            <v>19</v>
          </cell>
          <cell r="H774">
            <v>254</v>
          </cell>
          <cell r="I774">
            <v>17354</v>
          </cell>
          <cell r="J774" t="str">
            <v>B648</v>
          </cell>
        </row>
        <row r="775">
          <cell r="C775" t="str">
            <v>マルサン有機栽培大豆使用豆ジャン１Ｌ</v>
          </cell>
          <cell r="D775" t="str">
            <v>1000ml</v>
          </cell>
          <cell r="E775">
            <v>320</v>
          </cell>
          <cell r="F775">
            <v>8</v>
          </cell>
          <cell r="G775">
            <v>26</v>
          </cell>
          <cell r="H775">
            <v>346</v>
          </cell>
          <cell r="I775">
            <v>3362</v>
          </cell>
          <cell r="J775" t="str">
            <v>B649</v>
          </cell>
        </row>
        <row r="776">
          <cell r="C776" t="str">
            <v>原さんのりんごジュース</v>
          </cell>
          <cell r="D776" t="str">
            <v>1L</v>
          </cell>
          <cell r="E776">
            <v>650</v>
          </cell>
          <cell r="F776">
            <v>8</v>
          </cell>
          <cell r="G776">
            <v>52</v>
          </cell>
          <cell r="H776">
            <v>702</v>
          </cell>
          <cell r="I776">
            <v>5083</v>
          </cell>
          <cell r="J776" t="str">
            <v>B650</v>
          </cell>
        </row>
        <row r="777">
          <cell r="C777" t="str">
            <v>秋澤農園みかんジュース</v>
          </cell>
          <cell r="D777" t="str">
            <v>1L(ﾋﾞﾝ)</v>
          </cell>
          <cell r="E777">
            <v>630</v>
          </cell>
          <cell r="F777">
            <v>8</v>
          </cell>
          <cell r="G777">
            <v>50</v>
          </cell>
          <cell r="H777">
            <v>680</v>
          </cell>
          <cell r="I777">
            <v>5076</v>
          </cell>
          <cell r="J777" t="str">
            <v>B651</v>
          </cell>
        </row>
        <row r="778">
          <cell r="C778" t="str">
            <v>▼パン</v>
          </cell>
          <cell r="D778">
            <v>1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8939</v>
          </cell>
          <cell r="J778" t="str">
            <v>B652</v>
          </cell>
        </row>
        <row r="779">
          <cell r="C779" t="str">
            <v>白神食パン</v>
          </cell>
          <cell r="D779" t="str">
            <v>250g</v>
          </cell>
          <cell r="E779">
            <v>240</v>
          </cell>
          <cell r="F779">
            <v>8</v>
          </cell>
          <cell r="G779">
            <v>19</v>
          </cell>
          <cell r="H779">
            <v>259</v>
          </cell>
          <cell r="I779">
            <v>375476</v>
          </cell>
          <cell r="J779" t="str">
            <v>B653</v>
          </cell>
        </row>
        <row r="780">
          <cell r="C780" t="str">
            <v>白神ソフトフランス</v>
          </cell>
          <cell r="D780" t="str">
            <v>350g</v>
          </cell>
          <cell r="E780">
            <v>370</v>
          </cell>
          <cell r="F780">
            <v>8</v>
          </cell>
          <cell r="G780">
            <v>30</v>
          </cell>
          <cell r="H780">
            <v>400</v>
          </cell>
          <cell r="I780">
            <v>375495</v>
          </cell>
          <cell r="J780" t="str">
            <v>B654</v>
          </cell>
        </row>
        <row r="781">
          <cell r="C781" t="str">
            <v>白神コンプレ（全粒粉パン）</v>
          </cell>
          <cell r="D781" t="str">
            <v>250g</v>
          </cell>
          <cell r="E781">
            <v>330</v>
          </cell>
          <cell r="F781">
            <v>8</v>
          </cell>
          <cell r="G781">
            <v>26</v>
          </cell>
          <cell r="H781">
            <v>356</v>
          </cell>
          <cell r="I781">
            <v>16738</v>
          </cell>
          <cell r="J781" t="str">
            <v>B655</v>
          </cell>
        </row>
        <row r="782">
          <cell r="C782" t="str">
            <v>白神レザン・ノア</v>
          </cell>
          <cell r="D782" t="str">
            <v>200g</v>
          </cell>
          <cell r="E782">
            <v>380</v>
          </cell>
          <cell r="F782">
            <v>8</v>
          </cell>
          <cell r="G782">
            <v>30</v>
          </cell>
          <cell r="H782">
            <v>410</v>
          </cell>
          <cell r="I782">
            <v>375527</v>
          </cell>
          <cell r="J782" t="str">
            <v>B656</v>
          </cell>
        </row>
        <row r="783">
          <cell r="C783" t="str">
            <v>▼正月限定お菓子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15619</v>
          </cell>
          <cell r="J783" t="str">
            <v>B701</v>
          </cell>
        </row>
        <row r="784">
          <cell r="C784" t="str">
            <v>音威子府羊羹本練り１本</v>
          </cell>
          <cell r="D784" t="str">
            <v>200g1本</v>
          </cell>
          <cell r="E784">
            <v>550</v>
          </cell>
          <cell r="F784">
            <v>8</v>
          </cell>
          <cell r="G784">
            <v>44</v>
          </cell>
          <cell r="H784">
            <v>594</v>
          </cell>
          <cell r="I784">
            <v>2326</v>
          </cell>
          <cell r="J784" t="str">
            <v>B702</v>
          </cell>
        </row>
        <row r="785">
          <cell r="C785" t="str">
            <v>音威羊羹詰合（本練・小倉・ハスカップ</v>
          </cell>
          <cell r="D785" t="str">
            <v>3本（3種）入り</v>
          </cell>
          <cell r="E785">
            <v>1750</v>
          </cell>
          <cell r="F785">
            <v>8</v>
          </cell>
          <cell r="G785">
            <v>140</v>
          </cell>
          <cell r="H785">
            <v>1890</v>
          </cell>
          <cell r="I785">
            <v>2327</v>
          </cell>
          <cell r="J785" t="str">
            <v>B703</v>
          </cell>
        </row>
        <row r="786">
          <cell r="C786" t="str">
            <v>飯村屋さんの新春ねりきり</v>
          </cell>
          <cell r="D786" t="str">
            <v>4品</v>
          </cell>
          <cell r="E786">
            <v>1270</v>
          </cell>
          <cell r="F786">
            <v>8</v>
          </cell>
          <cell r="G786">
            <v>102</v>
          </cell>
          <cell r="H786">
            <v>1372</v>
          </cell>
          <cell r="I786">
            <v>14030</v>
          </cell>
          <cell r="J786" t="str">
            <v>B704</v>
          </cell>
        </row>
        <row r="787">
          <cell r="C787" t="str">
            <v>飯村屋さんの新春かのこ・柿球肥</v>
          </cell>
          <cell r="D787" t="str">
            <v>4個</v>
          </cell>
          <cell r="E787">
            <v>800</v>
          </cell>
          <cell r="F787">
            <v>8</v>
          </cell>
          <cell r="G787">
            <v>64</v>
          </cell>
          <cell r="H787">
            <v>864</v>
          </cell>
          <cell r="I787">
            <v>15236</v>
          </cell>
          <cell r="J787" t="str">
            <v>B705</v>
          </cell>
        </row>
        <row r="788">
          <cell r="C788" t="str">
            <v>◎ナチュランドのカップケーキ</v>
          </cell>
          <cell r="D788" t="str">
            <v>6個入り</v>
          </cell>
          <cell r="E788">
            <v>1365</v>
          </cell>
          <cell r="F788">
            <v>8</v>
          </cell>
          <cell r="G788">
            <v>109</v>
          </cell>
          <cell r="H788">
            <v>1474</v>
          </cell>
          <cell r="I788">
            <v>24069</v>
          </cell>
          <cell r="J788" t="str">
            <v>B706</v>
          </cell>
        </row>
        <row r="789">
          <cell r="C789" t="str">
            <v>くるみの焼き菓子（エンガディナー）</v>
          </cell>
          <cell r="D789" t="str">
            <v>12.5cm</v>
          </cell>
          <cell r="E789">
            <v>1300</v>
          </cell>
          <cell r="F789">
            <v>8</v>
          </cell>
          <cell r="G789">
            <v>104</v>
          </cell>
          <cell r="H789">
            <v>1404</v>
          </cell>
          <cell r="I789">
            <v>20107</v>
          </cell>
          <cell r="J789" t="str">
            <v>B707</v>
          </cell>
        </row>
        <row r="790">
          <cell r="C790" t="str">
            <v>▼芽吹き屋の冷凍和菓子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12817</v>
          </cell>
          <cell r="J790" t="str">
            <v>B708</v>
          </cell>
        </row>
        <row r="791">
          <cell r="C791" t="str">
            <v>芽吹き屋のみたらしだんご</v>
          </cell>
          <cell r="D791" t="str">
            <v>210g(3本)</v>
          </cell>
          <cell r="E791">
            <v>360</v>
          </cell>
          <cell r="F791">
            <v>8</v>
          </cell>
          <cell r="G791">
            <v>29</v>
          </cell>
          <cell r="H791">
            <v>389</v>
          </cell>
          <cell r="I791">
            <v>23836</v>
          </cell>
          <cell r="J791" t="str">
            <v>B709</v>
          </cell>
        </row>
        <row r="792">
          <cell r="C792" t="str">
            <v>芽吹き屋のあんもち</v>
          </cell>
          <cell r="D792" t="str">
            <v>200g</v>
          </cell>
          <cell r="E792">
            <v>400</v>
          </cell>
          <cell r="F792">
            <v>8</v>
          </cell>
          <cell r="G792">
            <v>32</v>
          </cell>
          <cell r="H792">
            <v>432</v>
          </cell>
          <cell r="I792">
            <v>23837</v>
          </cell>
          <cell r="J792" t="str">
            <v>B710</v>
          </cell>
        </row>
        <row r="793">
          <cell r="C793" t="str">
            <v>芽吹き屋の三色だんご</v>
          </cell>
          <cell r="D793" t="str">
            <v>45g×4本</v>
          </cell>
          <cell r="E793">
            <v>385</v>
          </cell>
          <cell r="F793">
            <v>8</v>
          </cell>
          <cell r="G793">
            <v>31</v>
          </cell>
          <cell r="H793">
            <v>416</v>
          </cell>
          <cell r="I793">
            <v>8572</v>
          </cell>
          <cell r="J793" t="str">
            <v>B711</v>
          </cell>
        </row>
        <row r="794">
          <cell r="C794" t="str">
            <v>▼お菓子</v>
          </cell>
          <cell r="D794">
            <v>1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16184</v>
          </cell>
          <cell r="J794" t="str">
            <v>B712</v>
          </cell>
        </row>
        <row r="795">
          <cell r="C795" t="str">
            <v>◎バタービスケット・ミルクチョコ</v>
          </cell>
          <cell r="D795" t="str">
            <v>4枚×3袋</v>
          </cell>
          <cell r="E795">
            <v>450</v>
          </cell>
          <cell r="F795">
            <v>8</v>
          </cell>
          <cell r="G795">
            <v>36</v>
          </cell>
          <cell r="H795">
            <v>486</v>
          </cell>
          <cell r="I795">
            <v>24052</v>
          </cell>
          <cell r="J795" t="str">
            <v>B713</v>
          </cell>
        </row>
        <row r="796">
          <cell r="C796" t="str">
            <v>◎バタービスケット・プレーン</v>
          </cell>
          <cell r="D796" t="str">
            <v>5枚×4袋</v>
          </cell>
          <cell r="E796">
            <v>450</v>
          </cell>
          <cell r="F796">
            <v>8</v>
          </cell>
          <cell r="G796">
            <v>36</v>
          </cell>
          <cell r="H796">
            <v>486</v>
          </cell>
          <cell r="I796">
            <v>24053</v>
          </cell>
          <cell r="J796" t="str">
            <v>B714</v>
          </cell>
        </row>
        <row r="797">
          <cell r="C797" t="str">
            <v>オーガニック遠藤製餡のゆであずき</v>
          </cell>
          <cell r="D797" t="str">
            <v>250g</v>
          </cell>
          <cell r="E797">
            <v>340</v>
          </cell>
          <cell r="F797">
            <v>8</v>
          </cell>
          <cell r="G797">
            <v>27</v>
          </cell>
          <cell r="H797">
            <v>367</v>
          </cell>
          <cell r="I797">
            <v>5084</v>
          </cell>
          <cell r="J797" t="str">
            <v>B715</v>
          </cell>
        </row>
        <row r="798">
          <cell r="C798" t="str">
            <v>遠藤製餡オーガニック赤飯用あずき</v>
          </cell>
          <cell r="D798" t="str">
            <v>230g</v>
          </cell>
          <cell r="E798">
            <v>261</v>
          </cell>
          <cell r="F798">
            <v>8</v>
          </cell>
          <cell r="G798">
            <v>21</v>
          </cell>
          <cell r="H798">
            <v>282</v>
          </cell>
          <cell r="I798">
            <v>5085</v>
          </cell>
          <cell r="J798" t="str">
            <v>B716</v>
          </cell>
        </row>
        <row r="799">
          <cell r="C799" t="str">
            <v>サンコーのふがし</v>
          </cell>
          <cell r="D799" t="str">
            <v>7本</v>
          </cell>
          <cell r="E799">
            <v>220</v>
          </cell>
          <cell r="F799">
            <v>8</v>
          </cell>
          <cell r="G799">
            <v>18</v>
          </cell>
          <cell r="H799">
            <v>238</v>
          </cell>
          <cell r="I799">
            <v>13736</v>
          </cell>
          <cell r="J799" t="str">
            <v>B717</v>
          </cell>
        </row>
        <row r="800">
          <cell r="C800" t="str">
            <v>ビッグアーモンドチョコ</v>
          </cell>
          <cell r="D800" t="str">
            <v>400g</v>
          </cell>
          <cell r="E800">
            <v>1400</v>
          </cell>
          <cell r="F800">
            <v>8</v>
          </cell>
          <cell r="G800">
            <v>112</v>
          </cell>
          <cell r="H800">
            <v>1512</v>
          </cell>
          <cell r="I800">
            <v>20841</v>
          </cell>
          <cell r="J800" t="str">
            <v>B718</v>
          </cell>
        </row>
        <row r="801">
          <cell r="C801" t="str">
            <v>ダンディーカカオ（ビターチョコ）</v>
          </cell>
          <cell r="D801" t="str">
            <v>80g</v>
          </cell>
          <cell r="E801">
            <v>455</v>
          </cell>
          <cell r="F801">
            <v>8</v>
          </cell>
          <cell r="G801">
            <v>36</v>
          </cell>
          <cell r="H801">
            <v>491</v>
          </cell>
          <cell r="I801">
            <v>19502</v>
          </cell>
          <cell r="J801" t="str">
            <v>B719</v>
          </cell>
        </row>
        <row r="802">
          <cell r="C802" t="str">
            <v>柿の種（国産落花生）</v>
          </cell>
          <cell r="D802" t="str">
            <v>90g</v>
          </cell>
          <cell r="E802">
            <v>420</v>
          </cell>
          <cell r="F802">
            <v>8</v>
          </cell>
          <cell r="G802">
            <v>34</v>
          </cell>
          <cell r="H802">
            <v>454</v>
          </cell>
          <cell r="I802">
            <v>18469</v>
          </cell>
          <cell r="J802" t="str">
            <v>B720</v>
          </cell>
        </row>
        <row r="803">
          <cell r="C803" t="str">
            <v>ポテトチップス・バターしょうゆ味</v>
          </cell>
          <cell r="D803" t="str">
            <v>60g</v>
          </cell>
          <cell r="E803">
            <v>170</v>
          </cell>
          <cell r="F803">
            <v>8</v>
          </cell>
          <cell r="G803">
            <v>14</v>
          </cell>
          <cell r="H803">
            <v>184</v>
          </cell>
          <cell r="I803">
            <v>7497</v>
          </cell>
          <cell r="J803" t="str">
            <v>B721</v>
          </cell>
        </row>
        <row r="804">
          <cell r="C804" t="str">
            <v>ポテトチップス・野菜コンソメ味</v>
          </cell>
          <cell r="D804" t="str">
            <v>60g</v>
          </cell>
          <cell r="E804">
            <v>170</v>
          </cell>
          <cell r="F804">
            <v>8</v>
          </cell>
          <cell r="G804">
            <v>14</v>
          </cell>
          <cell r="H804">
            <v>184</v>
          </cell>
          <cell r="I804">
            <v>20396</v>
          </cell>
          <cell r="J804" t="str">
            <v>B722</v>
          </cell>
        </row>
        <row r="805">
          <cell r="C805" t="str">
            <v>ＯＧポテトのチップス・うすしお</v>
          </cell>
          <cell r="D805" t="str">
            <v>60g</v>
          </cell>
          <cell r="E805">
            <v>220</v>
          </cell>
          <cell r="F805">
            <v>8</v>
          </cell>
          <cell r="G805">
            <v>18</v>
          </cell>
          <cell r="H805">
            <v>238</v>
          </cell>
          <cell r="I805">
            <v>23453</v>
          </cell>
          <cell r="J805" t="str">
            <v>B723</v>
          </cell>
        </row>
        <row r="806">
          <cell r="C806" t="str">
            <v>玄米あま酒（有機米使用）</v>
          </cell>
          <cell r="D806" t="str">
            <v>250g</v>
          </cell>
          <cell r="E806">
            <v>360</v>
          </cell>
          <cell r="F806">
            <v>8</v>
          </cell>
          <cell r="G806">
            <v>29</v>
          </cell>
          <cell r="H806">
            <v>389</v>
          </cell>
          <cell r="I806">
            <v>375052</v>
          </cell>
          <cell r="J806" t="str">
            <v>B724</v>
          </cell>
        </row>
        <row r="807">
          <cell r="C807" t="str">
            <v>白米あま酒（国産米使用）</v>
          </cell>
          <cell r="D807" t="str">
            <v>250g</v>
          </cell>
          <cell r="E807">
            <v>270</v>
          </cell>
          <cell r="F807">
            <v>8</v>
          </cell>
          <cell r="G807">
            <v>22</v>
          </cell>
          <cell r="H807">
            <v>292</v>
          </cell>
          <cell r="I807">
            <v>2330</v>
          </cell>
          <cell r="J807" t="str">
            <v>B725</v>
          </cell>
        </row>
        <row r="808">
          <cell r="C808" t="str">
            <v>千葉産直の素煎り落花生</v>
          </cell>
          <cell r="D808" t="str">
            <v>200g</v>
          </cell>
          <cell r="E808">
            <v>1250</v>
          </cell>
          <cell r="F808">
            <v>8</v>
          </cell>
          <cell r="G808">
            <v>100</v>
          </cell>
          <cell r="H808">
            <v>1350</v>
          </cell>
          <cell r="I808">
            <v>14052</v>
          </cell>
          <cell r="J808" t="str">
            <v>B726</v>
          </cell>
        </row>
        <row r="809">
          <cell r="C809" t="str">
            <v>千葉産直殻付落花生中手豊</v>
          </cell>
          <cell r="D809" t="str">
            <v>220g</v>
          </cell>
          <cell r="E809">
            <v>1250</v>
          </cell>
          <cell r="F809">
            <v>8</v>
          </cell>
          <cell r="G809">
            <v>100</v>
          </cell>
          <cell r="H809">
            <v>1350</v>
          </cell>
          <cell r="I809">
            <v>5221</v>
          </cell>
          <cell r="J809" t="str">
            <v>B727</v>
          </cell>
        </row>
        <row r="810">
          <cell r="C810" t="str">
            <v>廣八堂・本くず湯（蓮根）</v>
          </cell>
          <cell r="D810" t="str">
            <v>23g×5袋</v>
          </cell>
          <cell r="E810">
            <v>550</v>
          </cell>
          <cell r="F810">
            <v>8</v>
          </cell>
          <cell r="G810">
            <v>44</v>
          </cell>
          <cell r="H810">
            <v>594</v>
          </cell>
          <cell r="I810">
            <v>16092</v>
          </cell>
          <cell r="J810" t="str">
            <v>B728</v>
          </cell>
        </row>
        <row r="811">
          <cell r="C811" t="str">
            <v>廣八堂・本くず湯（詰合せ）</v>
          </cell>
          <cell r="D811" t="str">
            <v>23g×5袋</v>
          </cell>
          <cell r="E811">
            <v>550</v>
          </cell>
          <cell r="F811">
            <v>8</v>
          </cell>
          <cell r="G811">
            <v>44</v>
          </cell>
          <cell r="H811">
            <v>594</v>
          </cell>
          <cell r="I811">
            <v>16093</v>
          </cell>
          <cell r="J811" t="str">
            <v>B729</v>
          </cell>
        </row>
        <row r="812">
          <cell r="C812" t="str">
            <v>廣八堂・本くず湯（生姜）</v>
          </cell>
          <cell r="D812" t="str">
            <v>23g×5袋</v>
          </cell>
          <cell r="E812">
            <v>550</v>
          </cell>
          <cell r="F812">
            <v>8</v>
          </cell>
          <cell r="G812">
            <v>44</v>
          </cell>
          <cell r="H812">
            <v>594</v>
          </cell>
          <cell r="I812">
            <v>16094</v>
          </cell>
          <cell r="J812" t="str">
            <v>B730</v>
          </cell>
        </row>
        <row r="813">
          <cell r="C813" t="str">
            <v>笛木醤油のわれせん</v>
          </cell>
          <cell r="D813" t="str">
            <v>125g</v>
          </cell>
          <cell r="E813">
            <v>340</v>
          </cell>
          <cell r="F813">
            <v>8</v>
          </cell>
          <cell r="G813">
            <v>27</v>
          </cell>
          <cell r="H813">
            <v>367</v>
          </cell>
          <cell r="I813">
            <v>18490</v>
          </cell>
          <cell r="J813" t="str">
            <v>B731</v>
          </cell>
        </row>
        <row r="814">
          <cell r="C814" t="str">
            <v>サンコーの柿ピー</v>
          </cell>
          <cell r="D814" t="str">
            <v>105g</v>
          </cell>
          <cell r="E814">
            <v>345</v>
          </cell>
          <cell r="F814">
            <v>8</v>
          </cell>
          <cell r="G814">
            <v>28</v>
          </cell>
          <cell r="H814">
            <v>373</v>
          </cell>
          <cell r="I814">
            <v>19387</v>
          </cell>
          <cell r="J814" t="str">
            <v>B732</v>
          </cell>
        </row>
        <row r="815">
          <cell r="C815" t="str">
            <v>サンコーの栗しぐれ</v>
          </cell>
          <cell r="D815" t="str">
            <v>120g</v>
          </cell>
          <cell r="E815">
            <v>320</v>
          </cell>
          <cell r="F815">
            <v>8</v>
          </cell>
          <cell r="G815">
            <v>26</v>
          </cell>
          <cell r="H815">
            <v>346</v>
          </cell>
          <cell r="I815">
            <v>353547</v>
          </cell>
          <cell r="J815" t="str">
            <v>B733</v>
          </cell>
        </row>
        <row r="816">
          <cell r="C816" t="str">
            <v>有機むき栗・天津あまぐり</v>
          </cell>
          <cell r="D816" t="str">
            <v>80g</v>
          </cell>
          <cell r="E816">
            <v>290</v>
          </cell>
          <cell r="F816">
            <v>8</v>
          </cell>
          <cell r="G816">
            <v>23</v>
          </cell>
          <cell r="H816">
            <v>313</v>
          </cell>
          <cell r="I816">
            <v>7114</v>
          </cell>
          <cell r="J816" t="str">
            <v>B734</v>
          </cell>
        </row>
        <row r="817">
          <cell r="C817" t="str">
            <v>▼５連菓子・４連菓子</v>
          </cell>
          <cell r="D817">
            <v>1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13824</v>
          </cell>
          <cell r="J817" t="str">
            <v>B735</v>
          </cell>
        </row>
        <row r="818">
          <cell r="C818" t="str">
            <v>サンコーのアップルグミ４連</v>
          </cell>
          <cell r="D818" t="str">
            <v>20g×4</v>
          </cell>
          <cell r="E818">
            <v>320</v>
          </cell>
          <cell r="F818">
            <v>8</v>
          </cell>
          <cell r="G818">
            <v>26</v>
          </cell>
          <cell r="H818">
            <v>346</v>
          </cell>
          <cell r="I818">
            <v>22605</v>
          </cell>
          <cell r="J818" t="str">
            <v>B736</v>
          </cell>
        </row>
        <row r="819">
          <cell r="C819" t="str">
            <v>サンコーのまるごと小魚５連</v>
          </cell>
          <cell r="D819" t="str">
            <v>4g×5連</v>
          </cell>
          <cell r="E819">
            <v>210</v>
          </cell>
          <cell r="F819">
            <v>8</v>
          </cell>
          <cell r="G819">
            <v>17</v>
          </cell>
          <cell r="H819">
            <v>227</v>
          </cell>
          <cell r="I819">
            <v>19400</v>
          </cell>
          <cell r="J819" t="str">
            <v>B737</v>
          </cell>
        </row>
        <row r="820">
          <cell r="C820" t="str">
            <v>サンコーのフルーツラムネ</v>
          </cell>
          <cell r="D820" t="str">
            <v>15g×5連</v>
          </cell>
          <cell r="E820">
            <v>200</v>
          </cell>
          <cell r="F820">
            <v>8</v>
          </cell>
          <cell r="G820">
            <v>16</v>
          </cell>
          <cell r="H820">
            <v>216</v>
          </cell>
          <cell r="I820">
            <v>15208</v>
          </cell>
          <cell r="J820" t="str">
            <v>B738</v>
          </cell>
        </row>
        <row r="821">
          <cell r="C821" t="str">
            <v>サンコーのミニミレービスケット</v>
          </cell>
          <cell r="D821" t="str">
            <v>23g×5連</v>
          </cell>
          <cell r="E821">
            <v>280</v>
          </cell>
          <cell r="F821">
            <v>8</v>
          </cell>
          <cell r="G821">
            <v>22</v>
          </cell>
          <cell r="H821">
            <v>302</v>
          </cell>
          <cell r="I821">
            <v>13554</v>
          </cell>
          <cell r="J821" t="str">
            <v>B739</v>
          </cell>
        </row>
        <row r="822">
          <cell r="C822" t="str">
            <v>サンコーのミニ柿ピー</v>
          </cell>
          <cell r="D822" t="str">
            <v>11g×4連</v>
          </cell>
          <cell r="E822">
            <v>230</v>
          </cell>
          <cell r="F822">
            <v>8</v>
          </cell>
          <cell r="G822">
            <v>18</v>
          </cell>
          <cell r="H822">
            <v>248</v>
          </cell>
          <cell r="I822">
            <v>320100</v>
          </cell>
          <cell r="J822" t="str">
            <v>B740</v>
          </cell>
        </row>
        <row r="823">
          <cell r="C823" t="str">
            <v>▼木次のアイスクリーム</v>
          </cell>
          <cell r="D823">
            <v>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18227</v>
          </cell>
          <cell r="J823" t="str">
            <v>B741</v>
          </cell>
        </row>
        <row r="824">
          <cell r="C824" t="str">
            <v>木次アイスＶＡＮＡＧＡいちご</v>
          </cell>
          <cell r="D824" t="str">
            <v>120ml</v>
          </cell>
          <cell r="E824">
            <v>320</v>
          </cell>
          <cell r="F824">
            <v>8</v>
          </cell>
          <cell r="G824">
            <v>26</v>
          </cell>
          <cell r="H824">
            <v>346</v>
          </cell>
          <cell r="I824">
            <v>351965</v>
          </cell>
          <cell r="J824" t="str">
            <v>B742</v>
          </cell>
        </row>
        <row r="825">
          <cell r="C825" t="str">
            <v>木次アイスＶＡＮＡＧＡブルーベリー</v>
          </cell>
          <cell r="D825" t="str">
            <v>120ml</v>
          </cell>
          <cell r="E825">
            <v>320</v>
          </cell>
          <cell r="F825">
            <v>8</v>
          </cell>
          <cell r="G825">
            <v>26</v>
          </cell>
          <cell r="H825">
            <v>346</v>
          </cell>
          <cell r="I825">
            <v>351999</v>
          </cell>
          <cell r="J825" t="str">
            <v>B743</v>
          </cell>
        </row>
        <row r="826">
          <cell r="C826" t="str">
            <v>木次アイスＶＡＮＡＧＡ抹茶小豆</v>
          </cell>
          <cell r="D826" t="str">
            <v>120ml</v>
          </cell>
          <cell r="E826">
            <v>320</v>
          </cell>
          <cell r="F826">
            <v>8</v>
          </cell>
          <cell r="G826">
            <v>26</v>
          </cell>
          <cell r="H826">
            <v>346</v>
          </cell>
          <cell r="I826">
            <v>351984</v>
          </cell>
          <cell r="J826" t="str">
            <v>B744</v>
          </cell>
        </row>
        <row r="827">
          <cell r="C827" t="str">
            <v>木次アイスＶＡＮＡＧＡバニラ</v>
          </cell>
          <cell r="D827" t="str">
            <v>120ml</v>
          </cell>
          <cell r="E827">
            <v>320</v>
          </cell>
          <cell r="F827">
            <v>8</v>
          </cell>
          <cell r="G827">
            <v>26</v>
          </cell>
          <cell r="H827">
            <v>346</v>
          </cell>
          <cell r="I827">
            <v>351950</v>
          </cell>
          <cell r="J827" t="str">
            <v>B745</v>
          </cell>
        </row>
        <row r="828">
          <cell r="C828" t="str">
            <v>木次アイスＶＡＮＡＧＡビターチョコ</v>
          </cell>
          <cell r="D828" t="str">
            <v>120ml</v>
          </cell>
          <cell r="E828">
            <v>320</v>
          </cell>
          <cell r="F828">
            <v>8</v>
          </cell>
          <cell r="G828">
            <v>26</v>
          </cell>
          <cell r="H828">
            <v>346</v>
          </cell>
          <cell r="I828">
            <v>351970</v>
          </cell>
          <cell r="J828" t="str">
            <v>B746</v>
          </cell>
        </row>
        <row r="829">
          <cell r="C829" t="str">
            <v>▼久保田のアイス</v>
          </cell>
          <cell r="D829">
            <v>1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18563</v>
          </cell>
          <cell r="J829" t="str">
            <v>B747</v>
          </cell>
        </row>
        <row r="830">
          <cell r="C830" t="str">
            <v>ラムレーズンアイスクリーム</v>
          </cell>
          <cell r="D830" t="str">
            <v>1個（カップ）</v>
          </cell>
          <cell r="E830">
            <v>240</v>
          </cell>
          <cell r="F830">
            <v>8</v>
          </cell>
          <cell r="G830">
            <v>19</v>
          </cell>
          <cell r="H830">
            <v>259</v>
          </cell>
          <cell r="I830">
            <v>18571</v>
          </cell>
          <cell r="J830" t="str">
            <v>B748</v>
          </cell>
        </row>
        <row r="831">
          <cell r="C831" t="str">
            <v>抹茶アイスクリーム</v>
          </cell>
          <cell r="D831" t="str">
            <v>1個（カップ）</v>
          </cell>
          <cell r="E831">
            <v>240</v>
          </cell>
          <cell r="F831">
            <v>8</v>
          </cell>
          <cell r="G831">
            <v>19</v>
          </cell>
          <cell r="H831">
            <v>259</v>
          </cell>
          <cell r="I831">
            <v>18572</v>
          </cell>
          <cell r="J831" t="str">
            <v>B749</v>
          </cell>
        </row>
        <row r="832">
          <cell r="C832" t="str">
            <v>オーガニックあずきバー箱</v>
          </cell>
          <cell r="D832" t="str">
            <v>6本入</v>
          </cell>
          <cell r="E832">
            <v>550</v>
          </cell>
          <cell r="F832">
            <v>8</v>
          </cell>
          <cell r="G832">
            <v>44</v>
          </cell>
          <cell r="H832">
            <v>594</v>
          </cell>
          <cell r="I832">
            <v>23267</v>
          </cell>
          <cell r="J832" t="str">
            <v>B750</v>
          </cell>
        </row>
        <row r="833">
          <cell r="C833" t="str">
            <v>▼花類</v>
          </cell>
          <cell r="D833">
            <v>1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8964</v>
          </cell>
          <cell r="J833" t="str">
            <v>B751</v>
          </cell>
        </row>
        <row r="834">
          <cell r="C834" t="str">
            <v>正月用切り花</v>
          </cell>
          <cell r="D834" t="str">
            <v>1束</v>
          </cell>
          <cell r="E834">
            <v>2000</v>
          </cell>
          <cell r="F834">
            <v>10</v>
          </cell>
          <cell r="G834">
            <v>200</v>
          </cell>
          <cell r="H834">
            <v>2200</v>
          </cell>
          <cell r="I834">
            <v>22958</v>
          </cell>
          <cell r="J834" t="str">
            <v>B752</v>
          </cell>
        </row>
        <row r="835">
          <cell r="C835" t="str">
            <v>▼しめ飾り</v>
          </cell>
          <cell r="D835">
            <v>1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21716</v>
          </cell>
          <cell r="J835" t="str">
            <v>B753</v>
          </cell>
        </row>
        <row r="836">
          <cell r="C836" t="str">
            <v>しめ飾り　リース式片流れ</v>
          </cell>
          <cell r="D836" t="str">
            <v>18cm×18cm</v>
          </cell>
          <cell r="E836">
            <v>1680</v>
          </cell>
          <cell r="F836">
            <v>10</v>
          </cell>
          <cell r="G836">
            <v>168</v>
          </cell>
          <cell r="H836">
            <v>1848</v>
          </cell>
          <cell r="I836">
            <v>15605</v>
          </cell>
          <cell r="J836" t="str">
            <v>B754</v>
          </cell>
        </row>
        <row r="837">
          <cell r="C837" t="str">
            <v>しめ飾り　リース型両切り</v>
          </cell>
          <cell r="D837" t="str">
            <v>18cm×18cm</v>
          </cell>
          <cell r="E837">
            <v>1680</v>
          </cell>
          <cell r="F837">
            <v>10</v>
          </cell>
          <cell r="G837">
            <v>168</v>
          </cell>
          <cell r="H837">
            <v>1848</v>
          </cell>
          <cell r="I837">
            <v>8747</v>
          </cell>
          <cell r="J837" t="str">
            <v>B755</v>
          </cell>
        </row>
        <row r="838">
          <cell r="C838" t="str">
            <v>しめ飾り　長型</v>
          </cell>
          <cell r="D838" t="str">
            <v>18cm×38cm</v>
          </cell>
          <cell r="E838">
            <v>1960</v>
          </cell>
          <cell r="F838">
            <v>10</v>
          </cell>
          <cell r="G838">
            <v>196</v>
          </cell>
          <cell r="H838">
            <v>2156</v>
          </cell>
          <cell r="I838">
            <v>7875</v>
          </cell>
          <cell r="J838" t="str">
            <v>B756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22368-A1BF-4005-880F-BCCF61C4E483}">
  <sheetPr>
    <tabColor theme="4" tint="0.59999389629810485"/>
  </sheetPr>
  <dimension ref="B2:H82"/>
  <sheetViews>
    <sheetView showGridLines="0" tabSelected="1" zoomScale="70" zoomScaleNormal="70" zoomScaleSheetLayoutView="100" workbookViewId="0"/>
  </sheetViews>
  <sheetFormatPr defaultRowHeight="13.5" x14ac:dyDescent="0.15"/>
  <cols>
    <col min="1" max="1" width="1.75" style="7" customWidth="1"/>
    <col min="2" max="2" width="2.125" style="7" customWidth="1"/>
    <col min="3" max="3" width="6.5" style="7" customWidth="1"/>
    <col min="4" max="4" width="31.75" style="7" bestFit="1" customWidth="1"/>
    <col min="5" max="5" width="15.625" style="32" customWidth="1"/>
    <col min="6" max="6" width="11" style="7" customWidth="1"/>
    <col min="7" max="7" width="12.875" style="7" customWidth="1"/>
    <col min="8" max="8" width="2.875" style="7" customWidth="1"/>
    <col min="9" max="16384" width="9" style="7"/>
  </cols>
  <sheetData>
    <row r="2" spans="2:8" ht="31.5" customHeight="1" x14ac:dyDescent="0.15">
      <c r="B2" s="4" t="s">
        <v>0</v>
      </c>
      <c r="C2" s="5"/>
      <c r="D2" s="5"/>
      <c r="E2" s="5"/>
      <c r="F2" s="5"/>
      <c r="G2" s="5"/>
      <c r="H2" s="6"/>
    </row>
    <row r="3" spans="2:8" ht="3" customHeight="1" x14ac:dyDescent="0.15">
      <c r="B3" s="8"/>
      <c r="C3" s="9"/>
      <c r="D3" s="9"/>
      <c r="E3" s="10"/>
      <c r="F3" s="9"/>
      <c r="G3" s="9"/>
      <c r="H3" s="11"/>
    </row>
    <row r="4" spans="2:8" ht="32.25" customHeight="1" x14ac:dyDescent="0.15">
      <c r="B4" s="12"/>
      <c r="C4" s="13" t="s">
        <v>1</v>
      </c>
      <c r="D4" s="13"/>
      <c r="E4" s="9" t="s">
        <v>2</v>
      </c>
      <c r="G4" s="9"/>
      <c r="H4" s="11"/>
    </row>
    <row r="5" spans="2:8" ht="32.25" customHeight="1" x14ac:dyDescent="0.15">
      <c r="B5" s="12"/>
      <c r="C5" s="13" t="s">
        <v>3</v>
      </c>
      <c r="D5" s="14"/>
      <c r="E5" s="10"/>
      <c r="F5" s="9"/>
      <c r="G5" s="9"/>
      <c r="H5" s="11"/>
    </row>
    <row r="6" spans="2:8" ht="32.25" customHeight="1" x14ac:dyDescent="0.15">
      <c r="B6" s="8"/>
      <c r="C6" s="9" t="s">
        <v>128</v>
      </c>
      <c r="D6" s="9"/>
      <c r="E6" s="10"/>
      <c r="F6" s="9"/>
      <c r="G6" s="9"/>
      <c r="H6" s="11"/>
    </row>
    <row r="7" spans="2:8" ht="12" customHeight="1" thickBot="1" x14ac:dyDescent="0.2">
      <c r="B7" s="15"/>
      <c r="C7" s="16"/>
      <c r="D7" s="16"/>
      <c r="E7" s="17"/>
      <c r="F7" s="16"/>
      <c r="G7" s="16"/>
      <c r="H7" s="18"/>
    </row>
    <row r="8" spans="2:8" s="26" customFormat="1" ht="18.75" customHeight="1" x14ac:dyDescent="0.15">
      <c r="B8" s="19"/>
      <c r="C8" s="20" t="s">
        <v>27</v>
      </c>
      <c r="D8" s="21" t="s">
        <v>4</v>
      </c>
      <c r="E8" s="22" t="s">
        <v>5</v>
      </c>
      <c r="F8" s="23" t="s">
        <v>43</v>
      </c>
      <c r="G8" s="24" t="s">
        <v>6</v>
      </c>
      <c r="H8" s="25"/>
    </row>
    <row r="9" spans="2:8" ht="18.75" customHeight="1" x14ac:dyDescent="0.15">
      <c r="B9" s="8"/>
      <c r="C9" s="33" t="s">
        <v>70</v>
      </c>
      <c r="D9" s="33" t="s">
        <v>7</v>
      </c>
      <c r="E9" s="34" t="str">
        <f>VLOOKUP(D9,[1]cat2021125!$C$2:$J$838,2,FALSE)</f>
        <v>1kg</v>
      </c>
      <c r="F9" s="35">
        <f>VLOOKUP(D9,[1]cat2021125!$C$2:$J$838,6,FALSE)</f>
        <v>291</v>
      </c>
      <c r="G9" s="1"/>
      <c r="H9" s="27"/>
    </row>
    <row r="10" spans="2:8" ht="18.75" customHeight="1" x14ac:dyDescent="0.15">
      <c r="B10" s="8"/>
      <c r="C10" s="36" t="s">
        <v>71</v>
      </c>
      <c r="D10" s="36" t="s">
        <v>58</v>
      </c>
      <c r="E10" s="37" t="str">
        <f>VLOOKUP(D10,[1]cat2021125!$C$2:$J$838,2,FALSE)</f>
        <v>1kg</v>
      </c>
      <c r="F10" s="38">
        <f>VLOOKUP(D10,[1]cat2021125!$C$2:$J$838,6,FALSE)</f>
        <v>324</v>
      </c>
      <c r="G10" s="2"/>
      <c r="H10" s="27"/>
    </row>
    <row r="11" spans="2:8" ht="18.75" customHeight="1" x14ac:dyDescent="0.15">
      <c r="B11" s="8"/>
      <c r="C11" s="33" t="s">
        <v>72</v>
      </c>
      <c r="D11" s="33" t="s">
        <v>8</v>
      </c>
      <c r="E11" s="34" t="str">
        <f>VLOOKUP(D11,[1]cat2021125!$C$2:$J$838,2,FALSE)</f>
        <v>1kg</v>
      </c>
      <c r="F11" s="35">
        <f>VLOOKUP(D11,[1]cat2021125!$C$2:$J$838,6,FALSE)</f>
        <v>324</v>
      </c>
      <c r="G11" s="1"/>
      <c r="H11" s="27"/>
    </row>
    <row r="12" spans="2:8" ht="18.75" customHeight="1" x14ac:dyDescent="0.15">
      <c r="B12" s="8"/>
      <c r="C12" s="36" t="s">
        <v>73</v>
      </c>
      <c r="D12" s="36" t="s">
        <v>9</v>
      </c>
      <c r="E12" s="37" t="str">
        <f>VLOOKUP(D12,[1]cat2021125!$C$2:$J$838,2,FALSE)</f>
        <v>500g</v>
      </c>
      <c r="F12" s="38">
        <f>VLOOKUP(D12,[1]cat2021125!$C$2:$J$838,6,FALSE)</f>
        <v>184</v>
      </c>
      <c r="G12" s="2"/>
      <c r="H12" s="27"/>
    </row>
    <row r="13" spans="2:8" ht="18.75" customHeight="1" x14ac:dyDescent="0.15">
      <c r="B13" s="8"/>
      <c r="C13" s="33" t="s">
        <v>74</v>
      </c>
      <c r="D13" s="33" t="s">
        <v>10</v>
      </c>
      <c r="E13" s="34" t="str">
        <f>VLOOKUP(D13,[1]cat2021125!$C$2:$J$838,2,FALSE)</f>
        <v>500g</v>
      </c>
      <c r="F13" s="35">
        <f>VLOOKUP(D13,[1]cat2021125!$C$2:$J$838,6,FALSE)</f>
        <v>302</v>
      </c>
      <c r="G13" s="1"/>
      <c r="H13" s="27"/>
    </row>
    <row r="14" spans="2:8" ht="18.75" customHeight="1" x14ac:dyDescent="0.15">
      <c r="B14" s="8"/>
      <c r="C14" s="36" t="s">
        <v>75</v>
      </c>
      <c r="D14" s="36" t="s">
        <v>11</v>
      </c>
      <c r="E14" s="37" t="str">
        <f>VLOOKUP(D14,[1]cat2021125!$C$2:$J$838,2,FALSE)</f>
        <v>1kg</v>
      </c>
      <c r="F14" s="38">
        <f>VLOOKUP(D14,[1]cat2021125!$C$2:$J$838,6,FALSE)</f>
        <v>540</v>
      </c>
      <c r="G14" s="2"/>
      <c r="H14" s="27"/>
    </row>
    <row r="15" spans="2:8" ht="18.75" customHeight="1" x14ac:dyDescent="0.15">
      <c r="B15" s="8"/>
      <c r="C15" s="33" t="s">
        <v>76</v>
      </c>
      <c r="D15" s="33" t="s">
        <v>12</v>
      </c>
      <c r="E15" s="34" t="str">
        <f>VLOOKUP(D15,[1]cat2021125!$C$2:$J$838,2,FALSE)</f>
        <v>500g</v>
      </c>
      <c r="F15" s="35">
        <f>VLOOKUP(D15,[1]cat2021125!$C$2:$J$838,6,FALSE)</f>
        <v>432</v>
      </c>
      <c r="G15" s="1"/>
      <c r="H15" s="27"/>
    </row>
    <row r="16" spans="2:8" ht="18.75" customHeight="1" x14ac:dyDescent="0.15">
      <c r="B16" s="8"/>
      <c r="C16" s="36" t="s">
        <v>77</v>
      </c>
      <c r="D16" s="36" t="s">
        <v>18</v>
      </c>
      <c r="E16" s="37" t="str">
        <f>VLOOKUP(D16,[1]cat2021125!$C$2:$J$838,2,FALSE)</f>
        <v>1個</v>
      </c>
      <c r="F16" s="38">
        <f>VLOOKUP(D16,[1]cat2021125!$C$2:$J$838,6,FALSE)</f>
        <v>248</v>
      </c>
      <c r="G16" s="2"/>
      <c r="H16" s="27"/>
    </row>
    <row r="17" spans="2:8" ht="18.75" customHeight="1" x14ac:dyDescent="0.15">
      <c r="B17" s="8"/>
      <c r="C17" s="33" t="s">
        <v>78</v>
      </c>
      <c r="D17" s="33" t="s">
        <v>13</v>
      </c>
      <c r="E17" s="34" t="str">
        <f>VLOOKUP(D17,[1]cat2021125!$C$2:$J$838,2,FALSE)</f>
        <v>1本</v>
      </c>
      <c r="F17" s="35">
        <f>VLOOKUP(D17,[1]cat2021125!$C$2:$J$838,6,FALSE)</f>
        <v>227</v>
      </c>
      <c r="G17" s="1"/>
      <c r="H17" s="27"/>
    </row>
    <row r="18" spans="2:8" ht="18.75" customHeight="1" x14ac:dyDescent="0.15">
      <c r="B18" s="8"/>
      <c r="C18" s="36" t="s">
        <v>79</v>
      </c>
      <c r="D18" s="36" t="s">
        <v>28</v>
      </c>
      <c r="E18" s="37" t="str">
        <f>VLOOKUP(D18,[1]cat2021125!$C$2:$J$838,2,FALSE)</f>
        <v>1個</v>
      </c>
      <c r="F18" s="38">
        <f>VLOOKUP(D18,[1]cat2021125!$C$2:$J$838,6,FALSE)</f>
        <v>248</v>
      </c>
      <c r="G18" s="2"/>
      <c r="H18" s="27"/>
    </row>
    <row r="19" spans="2:8" ht="18.75" customHeight="1" x14ac:dyDescent="0.15">
      <c r="B19" s="8"/>
      <c r="C19" s="33" t="s">
        <v>80</v>
      </c>
      <c r="D19" s="33" t="s">
        <v>16</v>
      </c>
      <c r="E19" s="34" t="str">
        <f>VLOOKUP(D19,[1]cat2021125!$C$2:$J$838,2,FALSE)</f>
        <v>1束</v>
      </c>
      <c r="F19" s="35">
        <f>VLOOKUP(D19,[1]cat2021125!$C$2:$J$838,6,FALSE)</f>
        <v>227</v>
      </c>
      <c r="G19" s="1"/>
      <c r="H19" s="27"/>
    </row>
    <row r="20" spans="2:8" ht="18.75" customHeight="1" x14ac:dyDescent="0.15">
      <c r="B20" s="8"/>
      <c r="C20" s="36" t="s">
        <v>81</v>
      </c>
      <c r="D20" s="36" t="s">
        <v>14</v>
      </c>
      <c r="E20" s="37" t="str">
        <f>VLOOKUP(D20,[1]cat2021125!$C$2:$J$838,2,FALSE)</f>
        <v>1束</v>
      </c>
      <c r="F20" s="38">
        <f>VLOOKUP(D20,[1]cat2021125!$C$2:$J$838,6,FALSE)</f>
        <v>205</v>
      </c>
      <c r="G20" s="2"/>
      <c r="H20" s="27"/>
    </row>
    <row r="21" spans="2:8" ht="18.75" customHeight="1" x14ac:dyDescent="0.15">
      <c r="B21" s="8"/>
      <c r="C21" s="33" t="s">
        <v>82</v>
      </c>
      <c r="D21" s="33" t="s">
        <v>19</v>
      </c>
      <c r="E21" s="34" t="str">
        <f>VLOOKUP(D21,[1]cat2021125!$C$2:$J$838,2,FALSE)</f>
        <v>1袋（2-3本）</v>
      </c>
      <c r="F21" s="35">
        <f>VLOOKUP(D21,[1]cat2021125!$C$2:$J$838,6,FALSE)</f>
        <v>302</v>
      </c>
      <c r="G21" s="1"/>
      <c r="H21" s="27"/>
    </row>
    <row r="22" spans="2:8" ht="18.75" customHeight="1" x14ac:dyDescent="0.15">
      <c r="B22" s="8"/>
      <c r="C22" s="36" t="s">
        <v>83</v>
      </c>
      <c r="D22" s="36" t="s">
        <v>17</v>
      </c>
      <c r="E22" s="37" t="str">
        <f>VLOOKUP(D22,[1]cat2021125!$C$2:$J$838,2,FALSE)</f>
        <v>1束</v>
      </c>
      <c r="F22" s="38">
        <f>VLOOKUP(D22,[1]cat2021125!$C$2:$J$838,6,FALSE)</f>
        <v>227</v>
      </c>
      <c r="G22" s="2"/>
      <c r="H22" s="27"/>
    </row>
    <row r="23" spans="2:8" ht="18.75" customHeight="1" x14ac:dyDescent="0.15">
      <c r="B23" s="8"/>
      <c r="C23" s="33" t="s">
        <v>84</v>
      </c>
      <c r="D23" s="33" t="s">
        <v>15</v>
      </c>
      <c r="E23" s="34" t="str">
        <f>VLOOKUP(D23,[1]cat2021125!$C$2:$J$838,2,FALSE)</f>
        <v>半分</v>
      </c>
      <c r="F23" s="35">
        <f>VLOOKUP(D23,[1]cat2021125!$C$2:$J$838,6,FALSE)</f>
        <v>205</v>
      </c>
      <c r="G23" s="1"/>
      <c r="H23" s="27"/>
    </row>
    <row r="24" spans="2:8" ht="18.75" customHeight="1" x14ac:dyDescent="0.15">
      <c r="B24" s="8"/>
      <c r="C24" s="36" t="s">
        <v>85</v>
      </c>
      <c r="D24" s="36" t="s">
        <v>48</v>
      </c>
      <c r="E24" s="37" t="str">
        <f>VLOOKUP(D24,[1]cat2021125!$C$2:$J$838,2,FALSE)</f>
        <v>1個</v>
      </c>
      <c r="F24" s="38">
        <f>VLOOKUP(D24,[1]cat2021125!$C$2:$J$838,6,FALSE)</f>
        <v>367</v>
      </c>
      <c r="G24" s="2"/>
      <c r="H24" s="27"/>
    </row>
    <row r="25" spans="2:8" ht="18.75" customHeight="1" x14ac:dyDescent="0.15">
      <c r="B25" s="8"/>
      <c r="C25" s="33" t="s">
        <v>86</v>
      </c>
      <c r="D25" s="33" t="s">
        <v>45</v>
      </c>
      <c r="E25" s="34" t="str">
        <f>VLOOKUP(D25,[1]cat2021125!$C$2:$J$838,2,FALSE)</f>
        <v>400g</v>
      </c>
      <c r="F25" s="35">
        <f>VLOOKUP(D25,[1]cat2021125!$C$2:$J$838,6,FALSE)</f>
        <v>432</v>
      </c>
      <c r="G25" s="1"/>
      <c r="H25" s="27"/>
    </row>
    <row r="26" spans="2:8" ht="18.75" customHeight="1" x14ac:dyDescent="0.15">
      <c r="B26" s="8"/>
      <c r="C26" s="36" t="s">
        <v>87</v>
      </c>
      <c r="D26" s="36" t="s">
        <v>33</v>
      </c>
      <c r="E26" s="37" t="str">
        <f>VLOOKUP(D26,[1]cat2021125!$C$2:$J$838,2,FALSE)</f>
        <v>150g</v>
      </c>
      <c r="F26" s="38">
        <f>VLOOKUP(D26,[1]cat2021125!$C$2:$J$838,6,FALSE)</f>
        <v>205</v>
      </c>
      <c r="G26" s="2"/>
      <c r="H26" s="27"/>
    </row>
    <row r="27" spans="2:8" ht="18.75" customHeight="1" x14ac:dyDescent="0.15">
      <c r="B27" s="8"/>
      <c r="C27" s="33" t="s">
        <v>88</v>
      </c>
      <c r="D27" s="33" t="s">
        <v>34</v>
      </c>
      <c r="E27" s="34" t="str">
        <f>VLOOKUP(D27,[1]cat2021125!$C$2:$J$838,2,FALSE)</f>
        <v>1個</v>
      </c>
      <c r="F27" s="35">
        <f>VLOOKUP(D27,[1]cat2021125!$C$2:$J$838,6,FALSE)</f>
        <v>238</v>
      </c>
      <c r="G27" s="1"/>
      <c r="H27" s="27"/>
    </row>
    <row r="28" spans="2:8" ht="18.75" customHeight="1" x14ac:dyDescent="0.15">
      <c r="B28" s="8"/>
      <c r="C28" s="36" t="s">
        <v>89</v>
      </c>
      <c r="D28" s="36" t="s">
        <v>29</v>
      </c>
      <c r="E28" s="37" t="str">
        <f>VLOOKUP(D28,[1]cat2021125!$C$2:$J$838,2,FALSE)</f>
        <v>500g</v>
      </c>
      <c r="F28" s="38">
        <f>VLOOKUP(D28,[1]cat2021125!$C$2:$J$838,6,FALSE)</f>
        <v>562</v>
      </c>
      <c r="G28" s="2"/>
      <c r="H28" s="27"/>
    </row>
    <row r="29" spans="2:8" ht="18.75" customHeight="1" x14ac:dyDescent="0.15">
      <c r="B29" s="8"/>
      <c r="C29" s="33" t="s">
        <v>90</v>
      </c>
      <c r="D29" s="33" t="s">
        <v>35</v>
      </c>
      <c r="E29" s="34" t="str">
        <f>VLOOKUP(D29,[1]cat2021125!$C$2:$J$838,2,FALSE)</f>
        <v>100g</v>
      </c>
      <c r="F29" s="35">
        <f>VLOOKUP(D29,[1]cat2021125!$C$2:$J$838,6,FALSE)</f>
        <v>216</v>
      </c>
      <c r="G29" s="1"/>
      <c r="H29" s="27"/>
    </row>
    <row r="30" spans="2:8" ht="18.75" customHeight="1" x14ac:dyDescent="0.15">
      <c r="B30" s="8"/>
      <c r="C30" s="36" t="s">
        <v>91</v>
      </c>
      <c r="D30" s="36" t="s">
        <v>36</v>
      </c>
      <c r="E30" s="37" t="str">
        <f>VLOOKUP(D30,[1]cat2021125!$C$2:$J$838,2,FALSE)</f>
        <v>2個</v>
      </c>
      <c r="F30" s="38">
        <f>VLOOKUP(D30,[1]cat2021125!$C$2:$J$838,6,FALSE)</f>
        <v>478</v>
      </c>
      <c r="G30" s="2"/>
      <c r="H30" s="27"/>
    </row>
    <row r="31" spans="2:8" ht="18.75" customHeight="1" x14ac:dyDescent="0.15">
      <c r="B31" s="8"/>
      <c r="C31" s="33" t="s">
        <v>92</v>
      </c>
      <c r="D31" s="33" t="s">
        <v>20</v>
      </c>
      <c r="E31" s="34" t="str">
        <f>VLOOKUP(D31,[1]cat2021125!$C$2:$J$838,2,FALSE)</f>
        <v>50g</v>
      </c>
      <c r="F31" s="35">
        <f>VLOOKUP(D31,[1]cat2021125!$C$2:$J$838,6,FALSE)</f>
        <v>416</v>
      </c>
      <c r="G31" s="1"/>
      <c r="H31" s="27"/>
    </row>
    <row r="32" spans="2:8" ht="18.75" customHeight="1" x14ac:dyDescent="0.15">
      <c r="B32" s="8"/>
      <c r="C32" s="36" t="s">
        <v>93</v>
      </c>
      <c r="D32" s="36" t="s">
        <v>37</v>
      </c>
      <c r="E32" s="37" t="str">
        <f>VLOOKUP(D32,[1]cat2021125!$C$2:$J$838,2,FALSE)</f>
        <v>10枚P</v>
      </c>
      <c r="F32" s="38">
        <f>VLOOKUP(D32,[1]cat2021125!$C$2:$J$838,6,FALSE)</f>
        <v>146</v>
      </c>
      <c r="G32" s="2"/>
      <c r="H32" s="27"/>
    </row>
    <row r="33" spans="2:8" ht="18.75" customHeight="1" x14ac:dyDescent="0.15">
      <c r="B33" s="8"/>
      <c r="C33" s="33" t="s">
        <v>94</v>
      </c>
      <c r="D33" s="33" t="s">
        <v>46</v>
      </c>
      <c r="E33" s="34" t="str">
        <f>VLOOKUP(D33,[1]cat2021125!$C$2:$J$838,2,FALSE)</f>
        <v>150g</v>
      </c>
      <c r="F33" s="35">
        <f>VLOOKUP(D33,[1]cat2021125!$C$2:$J$838,6,FALSE)</f>
        <v>238</v>
      </c>
      <c r="G33" s="1"/>
      <c r="H33" s="27"/>
    </row>
    <row r="34" spans="2:8" ht="18.75" customHeight="1" x14ac:dyDescent="0.15">
      <c r="B34" s="8"/>
      <c r="C34" s="36" t="s">
        <v>95</v>
      </c>
      <c r="D34" s="36" t="s">
        <v>38</v>
      </c>
      <c r="E34" s="37" t="str">
        <f>VLOOKUP(D34,[1]cat2021125!$C$2:$J$838,2,FALSE)</f>
        <v>1束</v>
      </c>
      <c r="F34" s="38">
        <f>VLOOKUP(D34,[1]cat2021125!$C$2:$J$838,6,FALSE)</f>
        <v>184</v>
      </c>
      <c r="G34" s="2"/>
      <c r="H34" s="27"/>
    </row>
    <row r="35" spans="2:8" ht="18.75" customHeight="1" x14ac:dyDescent="0.15">
      <c r="B35" s="8"/>
      <c r="C35" s="33" t="s">
        <v>96</v>
      </c>
      <c r="D35" s="33" t="s">
        <v>49</v>
      </c>
      <c r="E35" s="34" t="str">
        <f>VLOOKUP(D35,[1]cat2021125!$C$2:$J$838,2,FALSE)</f>
        <v>1束</v>
      </c>
      <c r="F35" s="35">
        <f>VLOOKUP(D35,[1]cat2021125!$C$2:$J$838,6,FALSE)</f>
        <v>189</v>
      </c>
      <c r="G35" s="1"/>
      <c r="H35" s="27"/>
    </row>
    <row r="36" spans="2:8" ht="18.75" customHeight="1" x14ac:dyDescent="0.15">
      <c r="B36" s="8"/>
      <c r="C36" s="36" t="s">
        <v>97</v>
      </c>
      <c r="D36" s="36" t="s">
        <v>50</v>
      </c>
      <c r="E36" s="37" t="str">
        <f>VLOOKUP(D36,[1]cat2021125!$C$2:$J$838,2,FALSE)</f>
        <v>500g</v>
      </c>
      <c r="F36" s="38">
        <f>VLOOKUP(D36,[1]cat2021125!$C$2:$J$838,6,FALSE)</f>
        <v>610</v>
      </c>
      <c r="G36" s="2"/>
      <c r="H36" s="27"/>
    </row>
    <row r="37" spans="2:8" ht="18.75" customHeight="1" thickBot="1" x14ac:dyDescent="0.2">
      <c r="B37" s="8"/>
      <c r="C37" s="33" t="s">
        <v>98</v>
      </c>
      <c r="D37" s="33" t="s">
        <v>39</v>
      </c>
      <c r="E37" s="34" t="str">
        <f>VLOOKUP(D37,[1]cat2021125!$C$2:$J$838,2,FALSE)</f>
        <v>1個</v>
      </c>
      <c r="F37" s="35">
        <f>VLOOKUP(D37,[1]cat2021125!$C$2:$J$838,6,FALSE)</f>
        <v>416</v>
      </c>
      <c r="G37" s="3"/>
      <c r="H37" s="27"/>
    </row>
    <row r="38" spans="2:8" ht="10.5" customHeight="1" x14ac:dyDescent="0.15">
      <c r="B38" s="8"/>
      <c r="C38" s="9"/>
      <c r="D38" s="9"/>
      <c r="E38" s="10"/>
      <c r="F38" s="9"/>
      <c r="G38" s="9"/>
      <c r="H38" s="11"/>
    </row>
    <row r="39" spans="2:8" ht="15" customHeight="1" x14ac:dyDescent="0.15">
      <c r="B39" s="28" t="s">
        <v>130</v>
      </c>
      <c r="C39" s="16"/>
      <c r="D39" s="16"/>
      <c r="E39" s="17"/>
      <c r="F39" s="16"/>
      <c r="G39" s="16"/>
      <c r="H39" s="18"/>
    </row>
    <row r="40" spans="2:8" ht="15" customHeight="1" x14ac:dyDescent="0.15">
      <c r="B40" s="29" t="s">
        <v>44</v>
      </c>
      <c r="C40" s="9"/>
      <c r="D40" s="9"/>
      <c r="E40" s="10"/>
      <c r="F40" s="9"/>
      <c r="G40" s="9"/>
      <c r="H40" s="11"/>
    </row>
    <row r="41" spans="2:8" ht="15" customHeight="1" x14ac:dyDescent="0.15">
      <c r="B41" s="12" t="s">
        <v>26</v>
      </c>
      <c r="C41" s="13"/>
      <c r="D41" s="13"/>
      <c r="E41" s="30"/>
      <c r="F41" s="13"/>
      <c r="G41" s="13"/>
      <c r="H41" s="31"/>
    </row>
    <row r="43" spans="2:8" ht="31.5" customHeight="1" x14ac:dyDescent="0.15">
      <c r="B43" s="4"/>
      <c r="C43" s="5"/>
      <c r="D43" s="5"/>
      <c r="E43" s="5"/>
      <c r="F43" s="5"/>
      <c r="G43" s="5"/>
      <c r="H43" s="6"/>
    </row>
    <row r="44" spans="2:8" ht="3" customHeight="1" x14ac:dyDescent="0.15">
      <c r="B44" s="8"/>
      <c r="C44" s="9"/>
      <c r="D44" s="9"/>
      <c r="E44" s="10"/>
      <c r="F44" s="9"/>
      <c r="G44" s="9"/>
      <c r="H44" s="11"/>
    </row>
    <row r="45" spans="2:8" ht="32.25" customHeight="1" x14ac:dyDescent="0.15">
      <c r="B45" s="8"/>
      <c r="C45" s="9" t="s">
        <v>129</v>
      </c>
      <c r="D45" s="9"/>
      <c r="E45" s="9"/>
      <c r="G45" s="9"/>
      <c r="H45" s="11"/>
    </row>
    <row r="46" spans="2:8" ht="32.25" customHeight="1" x14ac:dyDescent="0.15">
      <c r="B46" s="8"/>
      <c r="C46" s="9"/>
      <c r="D46" s="9"/>
      <c r="E46" s="10"/>
      <c r="F46" s="9"/>
      <c r="G46" s="9"/>
      <c r="H46" s="11"/>
    </row>
    <row r="47" spans="2:8" ht="32.25" customHeight="1" x14ac:dyDescent="0.15">
      <c r="B47" s="8"/>
      <c r="C47" s="9"/>
      <c r="D47" s="9"/>
      <c r="E47" s="10"/>
      <c r="F47" s="9"/>
      <c r="G47" s="9"/>
      <c r="H47" s="11"/>
    </row>
    <row r="48" spans="2:8" ht="12" customHeight="1" thickBot="1" x14ac:dyDescent="0.2">
      <c r="B48" s="15"/>
      <c r="C48" s="16"/>
      <c r="D48" s="16"/>
      <c r="E48" s="17"/>
      <c r="F48" s="16"/>
      <c r="G48" s="16"/>
      <c r="H48" s="18"/>
    </row>
    <row r="49" spans="2:8" s="26" customFormat="1" ht="18.75" customHeight="1" x14ac:dyDescent="0.15">
      <c r="B49" s="19"/>
      <c r="C49" s="20" t="s">
        <v>27</v>
      </c>
      <c r="D49" s="21" t="s">
        <v>4</v>
      </c>
      <c r="E49" s="22" t="s">
        <v>5</v>
      </c>
      <c r="F49" s="23" t="s">
        <v>43</v>
      </c>
      <c r="G49" s="24" t="s">
        <v>6</v>
      </c>
      <c r="H49" s="25"/>
    </row>
    <row r="50" spans="2:8" ht="18.75" customHeight="1" x14ac:dyDescent="0.15">
      <c r="B50" s="8"/>
      <c r="C50" s="33" t="s">
        <v>99</v>
      </c>
      <c r="D50" s="33" t="s">
        <v>47</v>
      </c>
      <c r="E50" s="34" t="str">
        <f>VLOOKUP(D50,[1]cat2021125!$C$2:$J$838,2,FALSE)</f>
        <v>1個</v>
      </c>
      <c r="F50" s="35">
        <f>VLOOKUP(D50,[1]cat2021125!$C$2:$J$838,6,FALSE)</f>
        <v>410</v>
      </c>
      <c r="G50" s="1"/>
      <c r="H50" s="27"/>
    </row>
    <row r="51" spans="2:8" ht="18.75" customHeight="1" x14ac:dyDescent="0.15">
      <c r="B51" s="8"/>
      <c r="C51" s="36" t="s">
        <v>100</v>
      </c>
      <c r="D51" s="36" t="s">
        <v>51</v>
      </c>
      <c r="E51" s="37" t="str">
        <f>VLOOKUP(D51,[1]cat2021125!$C$2:$J$838,2,FALSE)</f>
        <v>約300gP</v>
      </c>
      <c r="F51" s="38">
        <f>VLOOKUP(D51,[1]cat2021125!$C$2:$J$838,6,FALSE)</f>
        <v>549</v>
      </c>
      <c r="G51" s="2"/>
      <c r="H51" s="27"/>
    </row>
    <row r="52" spans="2:8" ht="18.75" customHeight="1" x14ac:dyDescent="0.15">
      <c r="B52" s="8"/>
      <c r="C52" s="33" t="s">
        <v>101</v>
      </c>
      <c r="D52" s="33" t="s">
        <v>21</v>
      </c>
      <c r="E52" s="34" t="str">
        <f>VLOOKUP(D52,[1]cat2021125!$C$2:$J$838,2,FALSE)</f>
        <v>200g</v>
      </c>
      <c r="F52" s="35">
        <f>VLOOKUP(D52,[1]cat2021125!$C$2:$J$838,6,FALSE)</f>
        <v>459</v>
      </c>
      <c r="G52" s="1"/>
      <c r="H52" s="27"/>
    </row>
    <row r="53" spans="2:8" ht="18.75" customHeight="1" x14ac:dyDescent="0.15">
      <c r="B53" s="8"/>
      <c r="C53" s="36" t="s">
        <v>102</v>
      </c>
      <c r="D53" s="36" t="s">
        <v>22</v>
      </c>
      <c r="E53" s="37" t="str">
        <f>VLOOKUP(D53,[1]cat2021125!$C$2:$J$838,2,FALSE)</f>
        <v>200g×1P</v>
      </c>
      <c r="F53" s="38">
        <f>VLOOKUP(D53,[1]cat2021125!$C$2:$J$838,6,FALSE)</f>
        <v>822</v>
      </c>
      <c r="G53" s="2"/>
      <c r="H53" s="27"/>
    </row>
    <row r="54" spans="2:8" ht="18.75" customHeight="1" x14ac:dyDescent="0.15">
      <c r="B54" s="8"/>
      <c r="C54" s="33" t="s">
        <v>103</v>
      </c>
      <c r="D54" s="33" t="s">
        <v>23</v>
      </c>
      <c r="E54" s="34" t="str">
        <f>VLOOKUP(D54,[1]cat2021125!$C$2:$J$838,2,FALSE)</f>
        <v>3～5個約1kg</v>
      </c>
      <c r="F54" s="35">
        <f>VLOOKUP(D54,[1]cat2021125!$C$2:$J$838,6,FALSE)</f>
        <v>713</v>
      </c>
      <c r="G54" s="1"/>
      <c r="H54" s="27"/>
    </row>
    <row r="55" spans="2:8" ht="18.75" customHeight="1" x14ac:dyDescent="0.15">
      <c r="B55" s="8"/>
      <c r="C55" s="36" t="s">
        <v>104</v>
      </c>
      <c r="D55" s="36" t="s">
        <v>40</v>
      </c>
      <c r="E55" s="37" t="str">
        <f>VLOOKUP(D55,[1]cat2021125!$C$2:$J$838,2,FALSE)</f>
        <v>1kg</v>
      </c>
      <c r="F55" s="38">
        <f>VLOOKUP(D55,[1]cat2021125!$C$2:$J$838,6,FALSE)</f>
        <v>595</v>
      </c>
      <c r="G55" s="2"/>
      <c r="H55" s="27"/>
    </row>
    <row r="56" spans="2:8" ht="18.75" customHeight="1" x14ac:dyDescent="0.15">
      <c r="B56" s="8"/>
      <c r="C56" s="33" t="s">
        <v>105</v>
      </c>
      <c r="D56" s="33" t="s">
        <v>41</v>
      </c>
      <c r="E56" s="34" t="str">
        <f>VLOOKUP(D56,[1]cat2021125!$C$2:$J$838,2,FALSE)</f>
        <v>1kg</v>
      </c>
      <c r="F56" s="35">
        <f>VLOOKUP(D56,[1]cat2021125!$C$2:$J$838,6,FALSE)</f>
        <v>580</v>
      </c>
      <c r="G56" s="1"/>
      <c r="H56" s="27"/>
    </row>
    <row r="57" spans="2:8" ht="18.75" customHeight="1" x14ac:dyDescent="0.15">
      <c r="B57" s="8"/>
      <c r="C57" s="36" t="s">
        <v>106</v>
      </c>
      <c r="D57" s="36" t="s">
        <v>24</v>
      </c>
      <c r="E57" s="37" t="str">
        <f>VLOOKUP(D57,[1]cat2021125!$C$2:$J$838,2,FALSE)</f>
        <v>2.5kg</v>
      </c>
      <c r="F57" s="38">
        <f>VLOOKUP(D57,[1]cat2021125!$C$2:$J$838,6,FALSE)</f>
        <v>1026</v>
      </c>
      <c r="G57" s="2"/>
      <c r="H57" s="27"/>
    </row>
    <row r="58" spans="2:8" ht="18.75" customHeight="1" x14ac:dyDescent="0.15">
      <c r="B58" s="8"/>
      <c r="C58" s="33" t="s">
        <v>107</v>
      </c>
      <c r="D58" s="33" t="s">
        <v>25</v>
      </c>
      <c r="E58" s="34" t="str">
        <f>VLOOKUP(D58,[1]cat2021125!$C$2:$J$838,2,FALSE)</f>
        <v>5kg</v>
      </c>
      <c r="F58" s="35">
        <f>VLOOKUP(D58,[1]cat2021125!$C$2:$J$838,6,FALSE)</f>
        <v>1890</v>
      </c>
      <c r="G58" s="1"/>
      <c r="H58" s="27"/>
    </row>
    <row r="59" spans="2:8" ht="18.75" customHeight="1" x14ac:dyDescent="0.15">
      <c r="B59" s="8"/>
      <c r="C59" s="36" t="s">
        <v>108</v>
      </c>
      <c r="D59" s="36" t="s">
        <v>30</v>
      </c>
      <c r="E59" s="37" t="str">
        <f>VLOOKUP(D59,[1]cat2021125!$C$2:$J$838,2,FALSE)</f>
        <v>500g</v>
      </c>
      <c r="F59" s="38">
        <f>VLOOKUP(D59,[1]cat2021125!$C$2:$J$838,6,FALSE)</f>
        <v>363</v>
      </c>
      <c r="G59" s="2"/>
      <c r="H59" s="27"/>
    </row>
    <row r="60" spans="2:8" ht="18.75" customHeight="1" x14ac:dyDescent="0.15">
      <c r="B60" s="8"/>
      <c r="C60" s="33" t="s">
        <v>109</v>
      </c>
      <c r="D60" s="33" t="s">
        <v>31</v>
      </c>
      <c r="E60" s="34" t="str">
        <f>VLOOKUP(D60,[1]cat2021125!$C$2:$J$838,2,FALSE)</f>
        <v>1kg</v>
      </c>
      <c r="F60" s="35">
        <f>VLOOKUP(D60,[1]cat2021125!$C$2:$J$838,6,FALSE)</f>
        <v>410</v>
      </c>
      <c r="G60" s="1"/>
      <c r="H60" s="27"/>
    </row>
    <row r="61" spans="2:8" ht="18.75" customHeight="1" x14ac:dyDescent="0.15">
      <c r="B61" s="8"/>
      <c r="C61" s="36" t="s">
        <v>110</v>
      </c>
      <c r="D61" s="36" t="s">
        <v>42</v>
      </c>
      <c r="E61" s="37" t="str">
        <f>VLOOKUP(D61,[1]cat2021125!$C$2:$J$838,2,FALSE)</f>
        <v>3個</v>
      </c>
      <c r="F61" s="38">
        <f>VLOOKUP(D61,[1]cat2021125!$C$2:$J$838,6,FALSE)</f>
        <v>324</v>
      </c>
      <c r="G61" s="2"/>
      <c r="H61" s="27"/>
    </row>
    <row r="62" spans="2:8" ht="18.75" customHeight="1" x14ac:dyDescent="0.15">
      <c r="B62" s="8"/>
      <c r="C62" s="33" t="s">
        <v>111</v>
      </c>
      <c r="D62" s="33" t="s">
        <v>52</v>
      </c>
      <c r="E62" s="34" t="str">
        <f>VLOOKUP(D62,[1]cat2021125!$C$2:$J$838,2,FALSE)</f>
        <v>200g</v>
      </c>
      <c r="F62" s="35">
        <f>VLOOKUP(D62,[1]cat2021125!$C$2:$J$838,6,FALSE)</f>
        <v>842</v>
      </c>
      <c r="G62" s="1"/>
      <c r="H62" s="27"/>
    </row>
    <row r="63" spans="2:8" ht="18.75" customHeight="1" x14ac:dyDescent="0.15">
      <c r="B63" s="8"/>
      <c r="C63" s="36" t="s">
        <v>112</v>
      </c>
      <c r="D63" s="36" t="s">
        <v>61</v>
      </c>
      <c r="E63" s="37" t="str">
        <f>VLOOKUP(D63,[1]cat2021125!$C$2:$J$838,2,FALSE)</f>
        <v>300g</v>
      </c>
      <c r="F63" s="38">
        <f>VLOOKUP(D63,[1]cat2021125!$C$2:$J$838,6,FALSE)</f>
        <v>537</v>
      </c>
      <c r="G63" s="2"/>
      <c r="H63" s="27"/>
    </row>
    <row r="64" spans="2:8" ht="18.75" customHeight="1" x14ac:dyDescent="0.15">
      <c r="B64" s="8"/>
      <c r="C64" s="33" t="s">
        <v>113</v>
      </c>
      <c r="D64" s="33" t="s">
        <v>53</v>
      </c>
      <c r="E64" s="34" t="str">
        <f>VLOOKUP(D64,[1]cat2021125!$C$2:$J$838,2,FALSE)</f>
        <v>パック入り6個</v>
      </c>
      <c r="F64" s="35">
        <v>227</v>
      </c>
      <c r="G64" s="1"/>
      <c r="H64" s="27"/>
    </row>
    <row r="65" spans="2:8" ht="18.75" customHeight="1" x14ac:dyDescent="0.15">
      <c r="B65" s="8"/>
      <c r="C65" s="36" t="s">
        <v>114</v>
      </c>
      <c r="D65" s="36" t="s">
        <v>62</v>
      </c>
      <c r="E65" s="37" t="str">
        <f>VLOOKUP(D65,[1]cat2021125!$C$2:$J$838,2,FALSE)</f>
        <v>6個</v>
      </c>
      <c r="F65" s="38">
        <v>366</v>
      </c>
      <c r="G65" s="2"/>
      <c r="H65" s="27"/>
    </row>
    <row r="66" spans="2:8" ht="18.75" customHeight="1" x14ac:dyDescent="0.15">
      <c r="B66" s="8"/>
      <c r="C66" s="33" t="s">
        <v>115</v>
      </c>
      <c r="D66" s="33" t="s">
        <v>54</v>
      </c>
      <c r="E66" s="34" t="str">
        <f>VLOOKUP(D66,[1]cat2021125!$C$2:$J$838,2,FALSE)</f>
        <v>250g</v>
      </c>
      <c r="F66" s="35">
        <f>VLOOKUP(D66,[1]cat2021125!$C$2:$J$838,6,FALSE)</f>
        <v>265</v>
      </c>
      <c r="G66" s="1"/>
      <c r="H66" s="27"/>
    </row>
    <row r="67" spans="2:8" ht="18.75" customHeight="1" x14ac:dyDescent="0.15">
      <c r="B67" s="8"/>
      <c r="C67" s="36" t="s">
        <v>116</v>
      </c>
      <c r="D67" s="36" t="s">
        <v>66</v>
      </c>
      <c r="E67" s="37" t="str">
        <f>VLOOKUP(D67,[1]cat2021125!$C$2:$J$838,2,FALSE)</f>
        <v>150g</v>
      </c>
      <c r="F67" s="38">
        <f>VLOOKUP(D67,[1]cat2021125!$C$2:$J$838,6,FALSE)</f>
        <v>200</v>
      </c>
      <c r="G67" s="2"/>
      <c r="H67" s="27"/>
    </row>
    <row r="68" spans="2:8" ht="18.75" customHeight="1" x14ac:dyDescent="0.15">
      <c r="B68" s="8"/>
      <c r="C68" s="33" t="s">
        <v>117</v>
      </c>
      <c r="D68" s="33" t="s">
        <v>55</v>
      </c>
      <c r="E68" s="34" t="str">
        <f>VLOOKUP(D68,[1]cat2021125!$C$2:$J$838,2,FALSE)</f>
        <v>1.4kg</v>
      </c>
      <c r="F68" s="35">
        <f>VLOOKUP(D68,[1]cat2021125!$C$2:$J$838,6,FALSE)</f>
        <v>1701</v>
      </c>
      <c r="G68" s="1"/>
      <c r="H68" s="27"/>
    </row>
    <row r="69" spans="2:8" ht="18.75" customHeight="1" x14ac:dyDescent="0.15">
      <c r="B69" s="8"/>
      <c r="C69" s="36" t="s">
        <v>118</v>
      </c>
      <c r="D69" s="36" t="s">
        <v>56</v>
      </c>
      <c r="E69" s="37" t="str">
        <f>VLOOKUP(D69,[1]cat2021125!$C$2:$J$838,2,FALSE)</f>
        <v>1.4kg</v>
      </c>
      <c r="F69" s="38">
        <f>VLOOKUP(D69,[1]cat2021125!$C$2:$J$838,6,FALSE)</f>
        <v>1701</v>
      </c>
      <c r="G69" s="2"/>
      <c r="H69" s="27"/>
    </row>
    <row r="70" spans="2:8" ht="18.75" customHeight="1" x14ac:dyDescent="0.15">
      <c r="B70" s="8"/>
      <c r="C70" s="33" t="s">
        <v>119</v>
      </c>
      <c r="D70" s="33" t="s">
        <v>63</v>
      </c>
      <c r="E70" s="34" t="str">
        <f>VLOOKUP(D70,[1]cat2021125!$C$2:$J$838,2,FALSE)</f>
        <v>500g</v>
      </c>
      <c r="F70" s="35">
        <f>VLOOKUP(D70,[1]cat2021125!$C$2:$J$838,6,FALSE)</f>
        <v>572</v>
      </c>
      <c r="G70" s="1"/>
      <c r="H70" s="27"/>
    </row>
    <row r="71" spans="2:8" ht="18.75" customHeight="1" x14ac:dyDescent="0.15">
      <c r="B71" s="8"/>
      <c r="C71" s="36" t="s">
        <v>120</v>
      </c>
      <c r="D71" s="36" t="s">
        <v>64</v>
      </c>
      <c r="E71" s="37" t="str">
        <f>VLOOKUP(D71,[1]cat2021125!$C$2:$J$838,2,FALSE)</f>
        <v>500g</v>
      </c>
      <c r="F71" s="38">
        <f>VLOOKUP(D71,[1]cat2021125!$C$2:$J$838,6,FALSE)</f>
        <v>572</v>
      </c>
      <c r="G71" s="2"/>
      <c r="H71" s="27"/>
    </row>
    <row r="72" spans="2:8" ht="18.75" customHeight="1" x14ac:dyDescent="0.15">
      <c r="B72" s="8"/>
      <c r="C72" s="33" t="s">
        <v>121</v>
      </c>
      <c r="D72" s="33" t="s">
        <v>59</v>
      </c>
      <c r="E72" s="34" t="str">
        <f>VLOOKUP(D72,[1]cat2021125!$C$2:$J$838,2,FALSE)</f>
        <v>ｿﾊﾞ150g×2･ﾂﾕ50g×2</v>
      </c>
      <c r="F72" s="35">
        <f>VLOOKUP(D72,[1]cat2021125!$C$2:$J$838,6,FALSE)</f>
        <v>1080</v>
      </c>
      <c r="G72" s="1"/>
      <c r="H72" s="27"/>
    </row>
    <row r="73" spans="2:8" ht="18.75" customHeight="1" x14ac:dyDescent="0.15">
      <c r="B73" s="8"/>
      <c r="C73" s="36" t="s">
        <v>122</v>
      </c>
      <c r="D73" s="36" t="s">
        <v>60</v>
      </c>
      <c r="E73" s="37" t="str">
        <f>VLOOKUP(D73,[1]cat2021125!$C$2:$J$838,2,FALSE)</f>
        <v>ｿﾊﾞ150g×2･ﾂﾕ50g×2</v>
      </c>
      <c r="F73" s="38">
        <f>VLOOKUP(D73,[1]cat2021125!$C$2:$J$838,6,FALSE)</f>
        <v>1296</v>
      </c>
      <c r="G73" s="2"/>
      <c r="H73" s="27"/>
    </row>
    <row r="74" spans="2:8" ht="18.75" customHeight="1" x14ac:dyDescent="0.15">
      <c r="B74" s="8"/>
      <c r="C74" s="33" t="s">
        <v>123</v>
      </c>
      <c r="D74" s="33" t="s">
        <v>65</v>
      </c>
      <c r="E74" s="34" t="str">
        <f>VLOOKUP(D74,[1]cat2021125!$C$2:$J$838,2,FALSE)</f>
        <v>250g</v>
      </c>
      <c r="F74" s="35">
        <f>VLOOKUP(D74,[1]cat2021125!$C$2:$J$838,6,FALSE)</f>
        <v>259</v>
      </c>
      <c r="G74" s="1"/>
      <c r="H74" s="27"/>
    </row>
    <row r="75" spans="2:8" ht="18.75" customHeight="1" x14ac:dyDescent="0.15">
      <c r="B75" s="8"/>
      <c r="C75" s="36" t="s">
        <v>124</v>
      </c>
      <c r="D75" s="36" t="s">
        <v>68</v>
      </c>
      <c r="E75" s="37" t="str">
        <f>VLOOKUP(D75,[1]cat2021125!$C$2:$J$838,2,FALSE)</f>
        <v>120ml</v>
      </c>
      <c r="F75" s="38">
        <f>VLOOKUP(D75,[1]cat2021125!$C$2:$J$838,6,FALSE)</f>
        <v>346</v>
      </c>
      <c r="G75" s="2"/>
      <c r="H75" s="27"/>
    </row>
    <row r="76" spans="2:8" ht="18.75" customHeight="1" x14ac:dyDescent="0.15">
      <c r="B76" s="8"/>
      <c r="C76" s="33" t="s">
        <v>125</v>
      </c>
      <c r="D76" s="33" t="s">
        <v>69</v>
      </c>
      <c r="E76" s="34" t="str">
        <f>VLOOKUP(D76,[1]cat2021125!$C$2:$J$838,2,FALSE)</f>
        <v>120ml</v>
      </c>
      <c r="F76" s="35">
        <f>VLOOKUP(D76,[1]cat2021125!$C$2:$J$838,6,FALSE)</f>
        <v>346</v>
      </c>
      <c r="G76" s="1"/>
      <c r="H76" s="27"/>
    </row>
    <row r="77" spans="2:8" ht="18.75" customHeight="1" x14ac:dyDescent="0.15">
      <c r="B77" s="8"/>
      <c r="C77" s="36" t="s">
        <v>126</v>
      </c>
      <c r="D77" s="36" t="s">
        <v>67</v>
      </c>
      <c r="E77" s="37" t="str">
        <f>VLOOKUP(D77,[1]cat2021125!$C$2:$J$838,2,FALSE)</f>
        <v>120ml</v>
      </c>
      <c r="F77" s="38">
        <f>VLOOKUP(D77,[1]cat2021125!$C$2:$J$838,6,FALSE)</f>
        <v>346</v>
      </c>
      <c r="G77" s="2"/>
      <c r="H77" s="27"/>
    </row>
    <row r="78" spans="2:8" ht="18.75" customHeight="1" thickBot="1" x14ac:dyDescent="0.2">
      <c r="B78" s="8"/>
      <c r="C78" s="33" t="s">
        <v>127</v>
      </c>
      <c r="D78" s="33" t="s">
        <v>57</v>
      </c>
      <c r="E78" s="34" t="str">
        <f>VLOOKUP(D78,[1]cat2021125!$C$2:$J$838,2,FALSE)</f>
        <v>1束</v>
      </c>
      <c r="F78" s="35">
        <f>VLOOKUP(D78,[1]cat2021125!$C$2:$J$838,6,FALSE)</f>
        <v>2200</v>
      </c>
      <c r="G78" s="3"/>
      <c r="H78" s="27"/>
    </row>
    <row r="79" spans="2:8" ht="10.5" customHeight="1" x14ac:dyDescent="0.15">
      <c r="B79" s="8"/>
      <c r="C79" s="9"/>
      <c r="D79" s="9"/>
      <c r="E79" s="10"/>
      <c r="F79" s="9"/>
      <c r="G79" s="9"/>
      <c r="H79" s="11"/>
    </row>
    <row r="80" spans="2:8" ht="15" customHeight="1" x14ac:dyDescent="0.15">
      <c r="B80" s="28"/>
      <c r="C80" s="16" t="s">
        <v>32</v>
      </c>
      <c r="D80" s="16"/>
      <c r="E80" s="17"/>
      <c r="F80" s="16"/>
      <c r="G80" s="16"/>
      <c r="H80" s="18"/>
    </row>
    <row r="81" spans="2:8" ht="15" customHeight="1" x14ac:dyDescent="0.15">
      <c r="B81" s="29"/>
      <c r="C81" s="9"/>
      <c r="D81" s="9"/>
      <c r="E81" s="10"/>
      <c r="F81" s="9"/>
      <c r="G81" s="9"/>
      <c r="H81" s="11"/>
    </row>
    <row r="82" spans="2:8" ht="15" customHeight="1" x14ac:dyDescent="0.15">
      <c r="B82" s="12"/>
      <c r="C82" s="13"/>
      <c r="D82" s="13"/>
      <c r="E82" s="30"/>
      <c r="F82" s="13"/>
      <c r="G82" s="13"/>
      <c r="H82" s="31"/>
    </row>
  </sheetData>
  <sheetProtection sheet="1" objects="1" scenarios="1" selectLockedCells="1"/>
  <autoFilter ref="A8:H37" xr:uid="{00000000-0009-0000-0000-000000000000}"/>
  <mergeCells count="2">
    <mergeCell ref="B2:H2"/>
    <mergeCell ref="B43:H43"/>
  </mergeCells>
  <phoneticPr fontId="2"/>
  <pageMargins left="0.19685039370078741" right="0.19685039370078741" top="0.11811023622047245" bottom="0.11811023622047245" header="0.31496062992125984" footer="0.31496062992125984"/>
  <pageSetup paperSize="13" orientation="portrait" horizont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正月用野菜注文受付票 2021年末表裏</vt:lpstr>
      <vt:lpstr>'正月用野菜注文受付票 2021年末表裏'!Print_Area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mugi3</cp:lastModifiedBy>
  <cp:lastPrinted>2021-11-16T00:22:03Z</cp:lastPrinted>
  <dcterms:created xsi:type="dcterms:W3CDTF">2015-12-15T04:21:01Z</dcterms:created>
  <dcterms:modified xsi:type="dcterms:W3CDTF">2021-11-16T09:53:35Z</dcterms:modified>
</cp:coreProperties>
</file>